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Q:\Lapalisse\Encadrement\ENERGIE\Eau\"/>
    </mc:Choice>
  </mc:AlternateContent>
  <xr:revisionPtr revIDLastSave="0" documentId="13_ncr:1_{14176E31-0407-47E0-90B8-25E40186694A}" xr6:coauthVersionLast="47" xr6:coauthVersionMax="47" xr10:uidLastSave="{00000000-0000-0000-0000-000000000000}"/>
  <bookViews>
    <workbookView xWindow="-28920" yWindow="-2055" windowWidth="29040" windowHeight="15840" firstSheet="1" activeTab="4" xr2:uid="{00000000-000D-0000-FFFF-FFFF00000000}"/>
  </bookViews>
  <sheets>
    <sheet name="I-Diagnostic_des_conso" sheetId="1" r:id="rId1"/>
    <sheet name="Schéma_hydraulique" sheetId="2" r:id="rId2"/>
    <sheet name="conso_associées" sheetId="3" r:id="rId3"/>
    <sheet name="II-_Positionnement_etat_de_l'ar" sheetId="4" r:id="rId4"/>
    <sheet name="III-Plan_actions_de_rédu" sheetId="5" r:id="rId5"/>
    <sheet name="Aide_1_Code_masses_d'eau_Cours_" sheetId="6" r:id="rId6"/>
    <sheet name="Aide_2_Codes_masses_d'eau_Soute" sheetId="7" r:id="rId7"/>
    <sheet name="Aide_3_Zone_Arrêté_Cadre_Secher" sheetId="8" r:id="rId8"/>
    <sheet name="Aide_4-PGRE-PTGE" sheetId="9" r:id="rId9"/>
  </sheets>
  <definedNames>
    <definedName name="FinPrevEVP" localSheetId="8">!#REF!</definedName>
    <definedName name="Z_84380EC1_9F9D_477C_B6FC_CCE2360EA4AB__wvu_FilterData" localSheetId="8">!#REF!</definedName>
    <definedName name="Z_F597BBDA_7686_48D3_8391_864037A483A3__wvu_FilterData" localSheetId="8">!#REF!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7" i="5" l="1"/>
  <c r="N26" i="5" l="1"/>
  <c r="N25" i="5"/>
  <c r="H53" i="1" l="1"/>
  <c r="D15" i="3"/>
  <c r="G17" i="3" s="1"/>
  <c r="D14" i="3"/>
  <c r="D13" i="3"/>
  <c r="D12" i="3"/>
  <c r="D11" i="3"/>
  <c r="H54" i="1"/>
  <c r="H52" i="1"/>
  <c r="H51" i="1"/>
  <c r="H50" i="1"/>
  <c r="H49" i="1"/>
  <c r="H48" i="1"/>
  <c r="H47" i="1"/>
  <c r="H46" i="1"/>
  <c r="H45" i="1"/>
  <c r="H44" i="1"/>
  <c r="H43" i="1"/>
  <c r="H42" i="1"/>
  <c r="H41" i="1"/>
  <c r="H40" i="1"/>
  <c r="H39" i="1"/>
  <c r="H38" i="1"/>
  <c r="H37" i="1"/>
  <c r="H36" i="1"/>
  <c r="H35" i="1"/>
  <c r="H34" i="1"/>
  <c r="G19" i="3" l="1"/>
  <c r="G20" i="3"/>
  <c r="G21" i="3"/>
  <c r="J25" i="3" s="1"/>
  <c r="G18" i="3"/>
  <c r="J23" i="3"/>
  <c r="G16" i="3"/>
  <c r="J24" i="3"/>
  <c r="J2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54" authorId="0" shapeId="0" xr:uid="{00000000-0006-0000-0000-000001000000}">
      <text>
        <r>
          <rPr>
            <i/>
            <sz val="11"/>
            <color rgb="FF000000"/>
            <rFont val="Calibri1"/>
          </rPr>
          <t>ajuster les années complétées au vu du fonctionnement de l’installation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D6" authorId="0" shapeId="0" xr:uid="{00000000-0006-0000-0300-000001000000}">
      <text>
        <r>
          <rPr>
            <sz val="10"/>
            <color rgb="FF000000"/>
            <rFont val="Liberation Sans1"/>
          </rPr>
          <t>Permet de relativiser les baisses et hausse de quantité d’eau prélevée avec l’activité du site (notamment à défaut d’indicateur de consommation d’eau à production équivalente de proposé)</t>
        </r>
      </text>
    </comment>
    <comment ref="D11" authorId="0" shapeId="0" xr:uid="{00000000-0006-0000-0300-000002000000}">
      <text>
        <r>
          <rPr>
            <sz val="10"/>
            <color rgb="FF000000"/>
            <rFont val="Liberation Sans1"/>
          </rPr>
          <t>Exemple</t>
        </r>
        <r>
          <rPr>
            <sz val="10"/>
            <color rgb="FF000000"/>
            <rFont val="Liberation Sans1"/>
          </rPr>
          <t xml:space="preserve">
</t>
        </r>
      </text>
    </comment>
  </commentList>
</comments>
</file>

<file path=xl/sharedStrings.xml><?xml version="1.0" encoding="utf-8"?>
<sst xmlns="http://schemas.openxmlformats.org/spreadsheetml/2006/main" count="12014" uniqueCount="6716">
  <si>
    <t>Plan de Sobriété Hydrique (PSH)</t>
  </si>
  <si>
    <t>Code AIOT :</t>
  </si>
  <si>
    <t>Nom de la société :</t>
  </si>
  <si>
    <t>TRADIVAL</t>
  </si>
  <si>
    <t>Code postal :</t>
  </si>
  <si>
    <t>Commune :</t>
  </si>
  <si>
    <t>LAPALISSE</t>
  </si>
  <si>
    <t>I- DIAGNOSTIC DES CONSOMMATIONS D’EAU</t>
  </si>
  <si>
    <t>Compléter les cases grisées relatives les informations relatives aux différentes sources d’approvisionnement en eau du site :</t>
  </si>
  <si>
    <t>Raccordement à un réseau d’adduction d’eau potable (AEP)</t>
  </si>
  <si>
    <t>Prélèvement en eau souterraine (y compris en nappe d’accompagnement de cours d’eau)</t>
  </si>
  <si>
    <t>Prélèvement en eau de surface (fleuve, rivière, ruisseau, ru, canal…)</t>
  </si>
  <si>
    <t>Source d’approvisionnement supplémentaire 1 (préciser la nature - par exemple : 2eme captage en eau souterraine…)</t>
  </si>
  <si>
    <t>Total des sources d’approvisionnement en eau</t>
  </si>
  <si>
    <t>I. 1) Type d’alimentation</t>
  </si>
  <si>
    <t>Source d’approvisionnement en eau pour le site (oui/non) ?</t>
  </si>
  <si>
    <t>Oui</t>
  </si>
  <si>
    <t>Non</t>
  </si>
  <si>
    <t>Commentaires</t>
  </si>
  <si>
    <t>I.2) Détails du milieu prélevé</t>
  </si>
  <si>
    <t>2.a</t>
  </si>
  <si>
    <r>
      <t xml:space="preserve">Nom du milieu prélevé (pour l’AEP provenance si disponible, pour les masses d’eau nom de la masse d’eau - </t>
    </r>
    <r>
      <rPr>
        <i/>
        <sz val="11"/>
        <color rgb="FF000000"/>
        <rFont val="Liberation Sans1"/>
      </rPr>
      <t>voir onglet d’aide 1 ou 2 et question 9 de la FAQ)</t>
    </r>
  </si>
  <si>
    <t>réseau communal</t>
  </si>
  <si>
    <t>2.b</t>
  </si>
  <si>
    <r>
      <t>Code masse d’eau du milieu prélevé si connu ou commentaires pour les autres milieux</t>
    </r>
    <r>
      <rPr>
        <i/>
        <sz val="11"/>
        <color rgb="FF000000"/>
        <rFont val="Liberation Sans1"/>
      </rPr>
      <t xml:space="preserve"> (voir onglet d’aide 1 ou 2 et question 9 de la FAQ)</t>
    </r>
  </si>
  <si>
    <t>2.d</t>
  </si>
  <si>
    <r>
      <t xml:space="preserve">Zone hydrographique de l’Arrêté Cadre Sécheresse </t>
    </r>
    <r>
      <rPr>
        <i/>
        <sz val="11"/>
        <color rgb="FF000000"/>
        <rFont val="Liberation Sans1"/>
      </rPr>
      <t xml:space="preserve">(voir onglet d’aide 3 et question 8 de la </t>
    </r>
    <r>
      <rPr>
        <sz val="11"/>
        <color rgb="FF000000"/>
        <rFont val="Calibri1"/>
      </rPr>
      <t>FAQ</t>
    </r>
    <r>
      <rPr>
        <i/>
        <sz val="11"/>
        <color rgb="FF000000"/>
        <rFont val="Liberation Sans1"/>
      </rPr>
      <t>)</t>
    </r>
  </si>
  <si>
    <t>Allier (03) - Bassin de la Besbre</t>
  </si>
  <si>
    <t>2.e</t>
  </si>
  <si>
    <r>
      <t xml:space="preserve">Ressource concernée par un PTGE (Projet de Territoire pour la Gestion de l'Eau) ou un PGRE (Projet de Territoire pour la Gestion de l'Eau) si connu (oui, non) </t>
    </r>
    <r>
      <rPr>
        <i/>
        <sz val="11"/>
        <color rgb="FF000000"/>
        <rFont val="Liberation Sans1"/>
      </rPr>
      <t>(voir onglet d’aide 4)</t>
    </r>
  </si>
  <si>
    <t>2.f</t>
  </si>
  <si>
    <r>
      <t>Nom du PTGE ou PGRE ou commentaire</t>
    </r>
    <r>
      <rPr>
        <i/>
        <sz val="11"/>
        <color rgb="FF000000"/>
        <rFont val="Calibri"/>
        <family val="2"/>
      </rPr>
      <t xml:space="preserve"> (voir onglet d’aide 4)</t>
    </r>
  </si>
  <si>
    <t>2.g</t>
  </si>
  <si>
    <t>Localisation du point de prélèvement (coordonnées géographiques et plan à annexer si possible)</t>
  </si>
  <si>
    <t>I.3) Caractéristiques des prélèvements</t>
  </si>
  <si>
    <t>3.a</t>
  </si>
  <si>
    <r>
      <t>Débit minimal du dispositif de pompage</t>
    </r>
    <r>
      <rPr>
        <i/>
        <sz val="11"/>
        <color rgb="FF000000"/>
        <rFont val="Calibri"/>
        <family val="2"/>
      </rPr>
      <t xml:space="preserve"> (données techniques du dispositif par exemple de la pompe)</t>
    </r>
  </si>
  <si>
    <t>Débit maximal du dispositif de pompage</t>
  </si>
  <si>
    <t>3.b</t>
  </si>
  <si>
    <r>
      <t xml:space="preserve">Débit annuel maximal autorisé </t>
    </r>
    <r>
      <rPr>
        <u/>
        <sz val="11"/>
        <color rgb="FF000000"/>
        <rFont val="Calibri"/>
        <family val="2"/>
      </rPr>
      <t xml:space="preserve">en m3/an </t>
    </r>
    <r>
      <rPr>
        <sz val="11"/>
        <color rgb="FF000000"/>
        <rFont val="Calibri"/>
        <family val="2"/>
      </rPr>
      <t>dans votre arrêté d’autorisation le cas échéant</t>
    </r>
  </si>
  <si>
    <t>3.c</t>
  </si>
  <si>
    <t>Référence et date de l’arrêté portant cette autorisation</t>
  </si>
  <si>
    <t>3.d</t>
  </si>
  <si>
    <t>Autre volume autorisé (journalier, horaire…)</t>
  </si>
  <si>
    <t>3.e</t>
  </si>
  <si>
    <r>
      <t>Fréquence de relevé du/des compteur(s) de suivi de l’eau prélevée</t>
    </r>
    <r>
      <rPr>
        <i/>
        <sz val="11"/>
        <color rgb="FF000000"/>
        <rFont val="Calibri"/>
        <family val="2"/>
      </rPr>
      <t xml:space="preserve"> (annuel, mensuel, hebdomadaire, journalier, autre)</t>
    </r>
  </si>
  <si>
    <r>
      <t xml:space="preserve">Commentaires </t>
    </r>
    <r>
      <rPr>
        <i/>
        <sz val="11"/>
        <color rgb="FF000000"/>
        <rFont val="Calibri"/>
        <family val="2"/>
      </rPr>
      <t>(nombres et références des compteurs, technologie de compteur, etc)</t>
    </r>
  </si>
  <si>
    <t>3.f</t>
  </si>
  <si>
    <t>Variabilité saisonnière (oui/non)</t>
  </si>
  <si>
    <t>3.g</t>
  </si>
  <si>
    <t>Si oui, préciser les valeurs mensuelles en m3/mois ou a minima indiquer pour chaque mois concernés : si les besoins sont faibles, moyens ou forts/ indispensables</t>
  </si>
  <si>
    <r>
      <t xml:space="preserve">I.4) Evolutions des consommations des années passées au vu des factures d’eau et/ou relevés réalisés – </t>
    </r>
    <r>
      <rPr>
        <i/>
        <sz val="11"/>
        <color rgb="FF000000"/>
        <rFont val="Liberation Sans"/>
      </rPr>
      <t>ajuster les années complétées au vu du fonctionnement de l’installation</t>
    </r>
  </si>
  <si>
    <t>Volume annuel consommé</t>
  </si>
  <si>
    <t>2003 (m3/an)</t>
  </si>
  <si>
    <t>2004 (m3/an)</t>
  </si>
  <si>
    <t>2005 (m3/an)</t>
  </si>
  <si>
    <t>2006 (m3/an)</t>
  </si>
  <si>
    <t>2007 (m3/an)</t>
  </si>
  <si>
    <t>2008 (m3/an)</t>
  </si>
  <si>
    <t>2009 (m3/an)</t>
  </si>
  <si>
    <t>2010 (m3/an)</t>
  </si>
  <si>
    <t>2011 (m3/an)</t>
  </si>
  <si>
    <t>2012 (m3/an)</t>
  </si>
  <si>
    <t>2013 (m3/an)</t>
  </si>
  <si>
    <t>2014 (m3/an)</t>
  </si>
  <si>
    <t>2015 (m3/an)</t>
  </si>
  <si>
    <t>2016 (m3/an)</t>
  </si>
  <si>
    <t>2017 (m3/an)</t>
  </si>
  <si>
    <t>2018 (m3/an)</t>
  </si>
  <si>
    <t>2019 (m3/an)</t>
  </si>
  <si>
    <t>2020 (m3/an)</t>
  </si>
  <si>
    <t>2021 (m3/an)</t>
  </si>
  <si>
    <t>2022 (m3/an)</t>
  </si>
  <si>
    <t>Evolution des consommations (graphes) :</t>
  </si>
  <si>
    <t>Captage en eau souterraine ou en nappe d’accompagnement</t>
  </si>
  <si>
    <t>Prélèvement en rivière, fleuve, canal…</t>
  </si>
  <si>
    <r>
      <t xml:space="preserve">I.5) Usages </t>
    </r>
    <r>
      <rPr>
        <i/>
        <sz val="11"/>
        <color rgb="FF000000"/>
        <rFont val="Liberation Sans"/>
      </rPr>
      <t>(si compliqué par source d’approvisionnement d’eau, remplir la dernière colonne)</t>
    </r>
  </si>
  <si>
    <t>5.a</t>
  </si>
  <si>
    <r>
      <t xml:space="preserve">Est-ce que cette ressource en eau est utilisée pour </t>
    </r>
    <r>
      <rPr>
        <u/>
        <sz val="11"/>
        <color rgb="FF000000"/>
        <rFont val="Calibri"/>
        <family val="2"/>
      </rPr>
      <t>un usage domestique</t>
    </r>
    <r>
      <rPr>
        <sz val="11"/>
        <color rgb="FF000000"/>
        <rFont val="Calibri"/>
        <family val="2"/>
      </rPr>
      <t xml:space="preserve"> sanitaire (oui, non)</t>
    </r>
  </si>
  <si>
    <t>Si oui, nombre d’employés concernés par ces usages</t>
  </si>
  <si>
    <t>Volume d’eau pour les usages domestiques</t>
  </si>
  <si>
    <t>90 m3/an</t>
  </si>
  <si>
    <t>Volume d’eau utilisé pour les usages domestiques dont l’approvisionnement peut être momentanément suspendu ou reporté en cas de déficits hydriques</t>
  </si>
  <si>
    <t>Hygiène corporel en lien avec les règles de l'agroalimentaire + sanitaire</t>
  </si>
  <si>
    <t>5.b</t>
  </si>
  <si>
    <r>
      <t>Il y a-t-il d’</t>
    </r>
    <r>
      <rPr>
        <u/>
        <sz val="11"/>
        <color rgb="FF000000"/>
        <rFont val="Calibri"/>
        <family val="2"/>
      </rPr>
      <t>autres usages non industriels</t>
    </r>
    <r>
      <rPr>
        <sz val="11"/>
        <color rgb="FF000000"/>
        <rFont val="Calibri"/>
        <family val="2"/>
      </rPr>
      <t xml:space="preserve"> de l’eau (ex : arrosage d’espaces verts, refroidissement et/ou nettoyage bureaux, nettoyage des vitres, etc) (oui, non) ?</t>
    </r>
  </si>
  <si>
    <t>Si oui, lequel ou lesquels (détail des usages)</t>
  </si>
  <si>
    <t>Volume d’eau pour ces autres usages</t>
  </si>
  <si>
    <t>Volume d’eau utilisé pour ces usages dont l’approvisionnement peut être momentanément suspendu ou reporté en cas de déficits hydriques</t>
  </si>
  <si>
    <t>5.c</t>
  </si>
  <si>
    <r>
      <rPr>
        <sz val="11"/>
        <color rgb="FF000000"/>
        <rFont val="Liberation Sans1"/>
      </rPr>
      <t xml:space="preserve">Est-ce que cette ressource en eau est utilisée </t>
    </r>
    <r>
      <rPr>
        <sz val="11"/>
        <color rgb="FF000000"/>
        <rFont val="Liberation Sans1"/>
      </rPr>
      <t xml:space="preserve">pour le </t>
    </r>
    <r>
      <rPr>
        <u/>
        <sz val="11"/>
        <color rgb="FF000000"/>
        <rFont val="Liberation Sans1"/>
      </rPr>
      <t>refroidissement de l’outil industriel ou autre refroidissement industriel</t>
    </r>
    <r>
      <rPr>
        <sz val="11"/>
        <color rgb="FF000000"/>
        <rFont val="Liberation Sans1"/>
      </rPr>
      <t>?</t>
    </r>
    <r>
      <rPr>
        <sz val="11"/>
        <color rgb="FF000000"/>
        <rFont val="Liberation Sans1"/>
      </rPr>
      <t xml:space="preserve"> (oui, non)</t>
    </r>
  </si>
  <si>
    <t>Si oui, refroidissement de quoi et selon quelle technologie</t>
  </si>
  <si>
    <t>Volume d’eau pour les usages de refroidissement industriels</t>
  </si>
  <si>
    <t>Volume d’eau utilisé pour cet usage de refroidissement industriel dont l’approvisionnement peut être momentanément suspendu ou reporté en cas de déficits hydriques</t>
  </si>
  <si>
    <t>0 m3/an</t>
  </si>
  <si>
    <t>Durée maximale de cette suspension</t>
  </si>
  <si>
    <t>5.d</t>
  </si>
  <si>
    <r>
      <t xml:space="preserve">Est-ce que cette ressource en eau est utilisée pour les </t>
    </r>
    <r>
      <rPr>
        <u/>
        <sz val="11"/>
        <color rgb="FF000000"/>
        <rFont val="Calibri"/>
        <family val="2"/>
      </rPr>
      <t>processus industriels hors refroidissement ?</t>
    </r>
    <r>
      <rPr>
        <sz val="11"/>
        <color rgb="FF000000"/>
        <rFont val="Calibri"/>
        <family val="2"/>
      </rPr>
      <t xml:space="preserve"> (oui, non)</t>
    </r>
  </si>
  <si>
    <t>Si oui, lequel ou lesquels (détail des postes de consommation d’eau)</t>
  </si>
  <si>
    <t>Au sein de cet usage pour les processus industriels, détail du poste de consommation 1</t>
  </si>
  <si>
    <t>Lavage bétaillères</t>
  </si>
  <si>
    <t>5.d.1</t>
  </si>
  <si>
    <t>Volume d’eau utilisé pour ce poste de consommation 1 (m3/an)</t>
  </si>
  <si>
    <t>19265 m3/an</t>
  </si>
  <si>
    <t>Volume d’eau pour ce poste de consommation 1 dont l’approvisionnement peut être momentanément suspendu ou reporté en cas de déficits hydriques</t>
  </si>
  <si>
    <t>Lavage et désinfection des bétaillères 
Nettoyage de chaque bétaillères  obligatoire en lien avec les activités agroalimentaire</t>
  </si>
  <si>
    <t>5.d.2</t>
  </si>
  <si>
    <t>Au sein de cet usage pour les processus industriels, détail du poste de consommation 2</t>
  </si>
  <si>
    <t>Epileuse - Flagelleuse</t>
  </si>
  <si>
    <t>Volume d’eau utilisé pour ce poste de consommation 2 (m3/an)</t>
  </si>
  <si>
    <t>18412 m3/an</t>
  </si>
  <si>
    <t>Volume d’eau pour ce poste de consommation 2 dont l’approvisionnement peut être momentanément suspendu ou reporté en cas de déficits hydriques</t>
  </si>
  <si>
    <t>0m3/an</t>
  </si>
  <si>
    <t>Recycler l'eau en l'utilisant dans la brosseuse avant le bain
Recyclage de l'eau dans l'épileuse
Consommation sous compteur épileuse/flageleuse passage de 29,33L/porc à 28,67L/porc =&gt; 470m3/an</t>
  </si>
  <si>
    <t>5.d.3</t>
  </si>
  <si>
    <t>Au sein de cet usage pour les processus industriels, détail du poste de consommation 3</t>
  </si>
  <si>
    <t>Volume d’eau utilisé pour ce poste de consommation 3 (m3/an)</t>
  </si>
  <si>
    <t>5.d.4</t>
  </si>
  <si>
    <t>Au sein de cet usage pour les processus industriels, détail du poste de consommation 4</t>
  </si>
  <si>
    <t>Volume d’eau utilisé pour ce poste de consommation 4 (m3/an)</t>
  </si>
  <si>
    <t>Volume d’eau pour ce poste de consommation 3 dont l’approvisionnement peut être momentanément suspendu ou reporté en cas de déficits hydriques</t>
  </si>
  <si>
    <t>janvier 2022 : Recyclage eau machine à menu</t>
  </si>
  <si>
    <t>5.d.5</t>
  </si>
  <si>
    <t>Au sein de cet usage pour les processus industriels, détail du poste de consommation 5</t>
  </si>
  <si>
    <t>NEP</t>
  </si>
  <si>
    <t>Volume d’eau utilisé pour ce poste de consommation 5 (m3/an)</t>
  </si>
  <si>
    <t>708 m3/an</t>
  </si>
  <si>
    <t>Volume d’eau pour ce poste de consommation 5 dont l’approvisionnement peut être momentanément suspendu ou reporté en cas de déficits hydriques</t>
  </si>
  <si>
    <t xml:space="preserve">Nettoyage cuve à sang
Nettoyage journalier obligatoire en lien avec les activités agroalimentaire
</t>
  </si>
  <si>
    <t>5.d.6</t>
  </si>
  <si>
    <t>Au sein de cet usage pour les processus industriels, détail du poste de consommation 6</t>
  </si>
  <si>
    <t>Volume d’eau utilisé pour ce poste de consommation 6 (m3/an)</t>
  </si>
  <si>
    <t>Volume d’eau pour ce poste de consommation 6 dont l’approvisionnement peut être momentanément suspendu ou reporté en cas de déficits hydriques</t>
  </si>
  <si>
    <t>5.d.7</t>
  </si>
  <si>
    <t>Au sein de cet usage pour les processus industriels, détail du poste de consommation 7</t>
  </si>
  <si>
    <t>Lavage ateliers</t>
  </si>
  <si>
    <t>Volume d’eau utilisé pour ce poste de consommation 7 (m3/an)</t>
  </si>
  <si>
    <t>45196 m3/an</t>
  </si>
  <si>
    <t>Volume d’eau pour ce poste de consommation 7 dont l’approvisionnement peut être momentanément suspendu ou reporté en cas de déficits hydriques</t>
  </si>
  <si>
    <t xml:space="preserve">Nettoyage des ateliers en lavage HP
Nettoyage journalier obligatoire en lien avec les activités </t>
  </si>
  <si>
    <t>5.d.8</t>
  </si>
  <si>
    <t>Au sein de cet usage pour les processus industriels, détail du poste de consommation 8</t>
  </si>
  <si>
    <t>Station</t>
  </si>
  <si>
    <t>Volume d’eau utilisé pour ce poste de consommation 8 (m3/an)</t>
  </si>
  <si>
    <t>6422 m3/an</t>
  </si>
  <si>
    <t>Volume d’eau pour ce poste de consommation 8 dont l’approvisionnement peut être momentanément suspendu ou reporté en cas de déficits hydriques</t>
  </si>
  <si>
    <t>Station : Eau pour nettoyage de la station 
Préparation polymère Flottation boue,  polymère table boue---&gt; utilisation de l'eau de rejet de la STEP pour faire les préparations</t>
  </si>
  <si>
    <t>5.d.9</t>
  </si>
  <si>
    <t>Au sein de cet usage pour les processus industriels, détail du poste de consommation 9</t>
  </si>
  <si>
    <t>RIA</t>
  </si>
  <si>
    <t>Volume d’eau utilisé pour ce poste de consommation 9 (m3/an)</t>
  </si>
  <si>
    <t>52 m3/an</t>
  </si>
  <si>
    <t>Volume d’eau pour ce poste de consommation 9 dont l’approvisionnement peut être momentanément suspendu ou reporté en cas de déficits hydriques</t>
  </si>
  <si>
    <t>3 mois</t>
  </si>
  <si>
    <t>Sécurité incendie</t>
  </si>
  <si>
    <t>5.e</t>
  </si>
  <si>
    <t>Estimation des pertes dans les divers circuits de prélèvements ou de distribution de l’entreprise (en m³)</t>
  </si>
  <si>
    <r>
      <t xml:space="preserve">I.6) Rejet </t>
    </r>
    <r>
      <rPr>
        <i/>
        <sz val="11"/>
        <color rgb="FF000000"/>
        <rFont val="Liberation Sans"/>
      </rPr>
      <t>(si compliqué par source d’approvisionnement d’eau, remplir la dernière colonne)</t>
    </r>
  </si>
  <si>
    <t>6.a</t>
  </si>
  <si>
    <t>Si l’eau utilisée est rejetée à l’issue de son utilisation, est-elle rejetée directement au milieu (cours d’eau, infiltration…) ou au réseau (rejet dit raccordé) (oui, non)?</t>
  </si>
  <si>
    <t>Milieu naturel</t>
  </si>
  <si>
    <t>6.b</t>
  </si>
  <si>
    <t>Si le rejet se fait au milieu, nom du milieu dans lequel se fait le rejet</t>
  </si>
  <si>
    <t>La Besbre</t>
  </si>
  <si>
    <t>6.c</t>
  </si>
  <si>
    <t>Si le rejet se fait au milieu, code de la masse d’eau dans lequel se fait le rejet</t>
  </si>
  <si>
    <t>FRGR0143B</t>
  </si>
  <si>
    <t>6.d</t>
  </si>
  <si>
    <t>Si le rejet est raccordé, si connu, nom de la station d’épuration urbaine réceptrice des effluents</t>
  </si>
  <si>
    <t>6.e</t>
  </si>
  <si>
    <t>Volume annuel rejeté (m3/an)</t>
  </si>
  <si>
    <t>214 000m3/an</t>
  </si>
  <si>
    <t>6.f</t>
  </si>
  <si>
    <t>Variabilité saisonnière du rejet (oui/non)</t>
  </si>
  <si>
    <t>6.g</t>
  </si>
  <si>
    <t>Si oui, préciser les valeurs mensuelles en m3/mois ou a minima indiquer pour chaque mois si les besoins sont faibles, moyens ou forts/ indispensables</t>
  </si>
  <si>
    <t>L'intégralité des eaux prélevées est rendu au milieu</t>
  </si>
  <si>
    <t>I.7) Prélèvement net (si prélèvement et rejet dans la même masse d’eau)</t>
  </si>
  <si>
    <t>7.a</t>
  </si>
  <si>
    <t>Est ce que le rejet se fait dans la même masse d’eau que le prélèvement et à proximité ?</t>
  </si>
  <si>
    <t>Pas possible</t>
  </si>
  <si>
    <t>7.b</t>
  </si>
  <si>
    <t>7.c</t>
  </si>
  <si>
    <t>Les cas échéant, détermination du prélèvement net annuel (en m3/an)</t>
  </si>
  <si>
    <t>I.8) Schéma/Bilan hydraulique</t>
  </si>
  <si>
    <r>
      <t xml:space="preserve">Insérer un schéma hydraulique de votre site précisant :
- les entrées d’eau dans les process précisant leur origine, idéalement par atelier/zone/machine
- leurs destinations (postes de consommations d’eau de process),
- les sorties d’eau (rejets), idéalement par atelier/zone/machine
- les emplacements des compteurs et débitmètres potentiel
- et en tant que possible, les consommations associées par poste (moyenne journalière/hebdo ou annuelle en fonction des données disponibles)
</t>
    </r>
    <r>
      <rPr>
        <b/>
        <sz val="10"/>
        <color rgb="FF4472C4"/>
        <rFont val="Calibri"/>
        <family val="2"/>
      </rPr>
      <t>Voir onglet "Schéma hydraulique et consommations associées"</t>
    </r>
  </si>
  <si>
    <t xml:space="preserve">Plan d'utilisation de l'eau </t>
  </si>
  <si>
    <t>LP-IT-ENV-015</t>
  </si>
  <si>
    <t>Création : 14/06/2023</t>
  </si>
  <si>
    <t>Edition : 14/06/2023</t>
  </si>
  <si>
    <t>Révision : 0</t>
  </si>
  <si>
    <t>Site de TRADIVAL Lapalisse</t>
  </si>
  <si>
    <t xml:space="preserve">1- Schémas réseau d'eau et compteur d'eau </t>
  </si>
  <si>
    <t>Comp.Général</t>
  </si>
  <si>
    <t>bouches
 incendie</t>
  </si>
  <si>
    <t>chaufferie</t>
  </si>
  <si>
    <t>stabulation</t>
  </si>
  <si>
    <t xml:space="preserve"> camions 
secteur propre</t>
  </si>
  <si>
    <t xml:space="preserve"> camions 
secteur sale</t>
  </si>
  <si>
    <t>station</t>
  </si>
  <si>
    <t>Cuve à 60°</t>
  </si>
  <si>
    <t>Boyauderie eau froide 1</t>
  </si>
  <si>
    <t>Boyauderie eau froide 2</t>
  </si>
  <si>
    <t>Condenseur</t>
  </si>
  <si>
    <t>Epileuse Flagelleuse</t>
  </si>
  <si>
    <t>Réseau RIA</t>
  </si>
  <si>
    <t>Lavage HP</t>
  </si>
  <si>
    <t>Boyauderie eau chaude</t>
  </si>
  <si>
    <t>Boyauderie eau chaude bis</t>
  </si>
  <si>
    <t>Cuve à 90°</t>
  </si>
  <si>
    <t>2- Schéma utilisation de l'eau</t>
  </si>
  <si>
    <t>Compteur niveau 1</t>
  </si>
  <si>
    <t>conso annuelle m3 (2022)</t>
  </si>
  <si>
    <t>Ss compteur niveau 2</t>
  </si>
  <si>
    <t>% conso / General</t>
  </si>
  <si>
    <t>Ss compteur niveau 3</t>
  </si>
  <si>
    <t>% conso / Chaufferie</t>
  </si>
  <si>
    <t>Ss compteur niveau 4</t>
  </si>
  <si>
    <t>% conso / Cuve à 60°</t>
  </si>
  <si>
    <t>Usage</t>
  </si>
  <si>
    <t>Compteur général</t>
  </si>
  <si>
    <t>Alimentation général du site</t>
  </si>
  <si>
    <t>Eau pour nettoyage de la station 
Préparation polymère Flottation boue
Préparation polymère table boue</t>
  </si>
  <si>
    <t>Lavage camion</t>
  </si>
  <si>
    <t xml:space="preserve">Lavage et désinfection des bétaillères </t>
  </si>
  <si>
    <t>Stabulation</t>
  </si>
  <si>
    <t>Nettoyage de la porcherie pour évacuation des excréments et après abattage infirmerie
BEA : rafraichissement des cochons par brumisation</t>
  </si>
  <si>
    <t>Chaufferie</t>
  </si>
  <si>
    <t>Autres</t>
  </si>
  <si>
    <t xml:space="preserve">Sanitaires
Laveuse abats blancs
Tuyaux lavage épileuse et laveuse de porc
</t>
  </si>
  <si>
    <t>Epileuse Flagelleuse
Refroidissement du rail</t>
  </si>
  <si>
    <t>Boyauderie eau froide</t>
  </si>
  <si>
    <t>Douchette décerclage
Déchiqueteuse et délimoneuse 
Canon à chaudin
Bitterling
Laveuse estomac
Lavage cuve mucus</t>
  </si>
  <si>
    <t>Nettoyage cuve à sang</t>
  </si>
  <si>
    <t>Cuve à 60 °C</t>
  </si>
  <si>
    <t>Laveuse abats rouge
Laveuse caisse découpe
Laveuse quai 4
Douchettes SAS hygiène</t>
  </si>
  <si>
    <t>Stérilisation des couteaux, scies et autres outils
Déchiqueteuse</t>
  </si>
  <si>
    <t>Déchiqueteuse et délimoneuse
Canon à chaudin
Bitterling</t>
  </si>
  <si>
    <t>Nettoyage des ateliers</t>
  </si>
  <si>
    <t>3- Plan d'action</t>
  </si>
  <si>
    <t>Cf fichier Plan de réduction d'énergie Lapalisse</t>
  </si>
  <si>
    <t>4- Suivi des consommations</t>
  </si>
  <si>
    <t>Cf fichier SuiviConsoHebdoEnergies</t>
  </si>
  <si>
    <t>II. 2 – ETAT DE L’ART ECONOMIES D’EAU</t>
  </si>
  <si>
    <t>II. 1) Indicateurs de production</t>
  </si>
  <si>
    <t>Compléter les cases grisées relatives aux indicateurs de production utilisés pour suivre votre production /activité</t>
  </si>
  <si>
    <t>Chiffre d’affaire</t>
  </si>
  <si>
    <t>m³ consommé/ chiffre d’affaire</t>
  </si>
  <si>
    <t>Indicateur de production 1 (requis)</t>
  </si>
  <si>
    <t>m³ consommé/ indicateur de production équivalent 1</t>
  </si>
  <si>
    <t>Indicateur de consommation d'eau à production équivalente</t>
  </si>
  <si>
    <t>Le cas échéant, indicateur de production 2</t>
  </si>
  <si>
    <t>m³ consommé/ indicateur de production équivalent 2</t>
  </si>
  <si>
    <t>Intitulé</t>
  </si>
  <si>
    <t>Tonnage traité</t>
  </si>
  <si>
    <t>Litre / kilo de carcasse</t>
  </si>
  <si>
    <t>Unité ( exemple kg de linge lavé, litre de produit fabriqué etc)</t>
  </si>
  <si>
    <t>k€</t>
  </si>
  <si>
    <t>tonne</t>
  </si>
  <si>
    <t>Détails/Commentaires</t>
  </si>
  <si>
    <t>Valeur de l’indicateur</t>
  </si>
  <si>
    <r>
      <t xml:space="preserve">Si disponible, valeur(s) de référence </t>
    </r>
    <r>
      <rPr>
        <u/>
        <sz val="11"/>
        <color rgb="FF000000"/>
        <rFont val="Liberation Sans"/>
      </rPr>
      <t>pour la filière</t>
    </r>
    <r>
      <rPr>
        <sz val="11"/>
        <color rgb="FF000000"/>
        <rFont val="Calibri1"/>
      </rPr>
      <t xml:space="preserve"> pour la consommation d’eau spécifique (consommation à production équivalente)</t>
    </r>
  </si>
  <si>
    <t>Positionnement par rapport à l’état de l’art de la filière à détailler et justifier</t>
  </si>
  <si>
    <t>II.2) Positionnement par rapport aux meilleures techniques disponibles (MTD)</t>
  </si>
  <si>
    <t>Compléter les cases grisées relatives aux meilleures techniques disponibles (MTD)</t>
  </si>
  <si>
    <r>
      <rPr>
        <i/>
        <sz val="10"/>
        <color rgb="FF000000"/>
        <rFont val="Calibri"/>
        <family val="2"/>
      </rPr>
      <t xml:space="preserve">II.2.a) </t>
    </r>
    <r>
      <rPr>
        <u/>
        <sz val="11"/>
        <color rgb="FF000000"/>
        <rFont val="Calibri1"/>
      </rPr>
      <t>Meilleures techniques disponibles (MTD) définies au niveau européen</t>
    </r>
  </si>
  <si>
    <t>Les documents BREF sont disponibles à la page suivante : https://aida.ineris.fr/guides/documents-bref/documents-bref-conclusions-mtd</t>
  </si>
  <si>
    <t>BREF</t>
  </si>
  <si>
    <t>Secteur d’activité</t>
  </si>
  <si>
    <t>Date de publication du BREF</t>
  </si>
  <si>
    <t>Process concerné ? (oui/non)</t>
  </si>
  <si>
    <t>Applicable à l’entreprise ? (oui/non)</t>
  </si>
  <si>
    <t>Commentaires/Justification</t>
  </si>
  <si>
    <t>BREF transversaux</t>
  </si>
  <si>
    <t>ROM</t>
  </si>
  <si>
    <t>Principes généraux de surveillance</t>
  </si>
  <si>
    <t>Tous</t>
  </si>
  <si>
    <t>08/2018</t>
  </si>
  <si>
    <t>ICS</t>
  </si>
  <si>
    <t>Systèmes de refroidissement industriel</t>
  </si>
  <si>
    <t>12/2001</t>
  </si>
  <si>
    <t>ECM</t>
  </si>
  <si>
    <t>Aspects économiques et effets multi-milieux</t>
  </si>
  <si>
    <t>07/2006</t>
  </si>
  <si>
    <t>EFS</t>
  </si>
  <si>
    <t>Emissions dues au stockage des matières dangereuses ou en vrac</t>
  </si>
  <si>
    <t>ENE</t>
  </si>
  <si>
    <t>Efficacité énergétique</t>
  </si>
  <si>
    <t>02/2009</t>
  </si>
  <si>
    <t>BREF sectoriels</t>
  </si>
  <si>
    <t>CAK</t>
  </si>
  <si>
    <t>Industrie du chlore et de la soude</t>
  </si>
  <si>
    <t>Chimie et parachimie</t>
  </si>
  <si>
    <t>12/2013</t>
  </si>
  <si>
    <t>CER</t>
  </si>
  <si>
    <t>Céramiques</t>
  </si>
  <si>
    <t>Céramique et réfractaires</t>
  </si>
  <si>
    <r>
      <rPr>
        <sz val="10"/>
        <color rgb="FF000000"/>
        <rFont val="Liberation Sans"/>
      </rPr>
      <t>CLM</t>
    </r>
  </si>
  <si>
    <t>Production de ciment, chaux et magnésie</t>
  </si>
  <si>
    <t>Fabrication ciment, chaux, plâtre</t>
  </si>
  <si>
    <t>04/2013</t>
  </si>
  <si>
    <t>CWW</t>
  </si>
  <si>
    <t>Traitement et gestion des effluents dans la chimie</t>
  </si>
  <si>
    <t>Step industrielles et chimie</t>
  </si>
  <si>
    <t>06/2016</t>
  </si>
  <si>
    <t>FDM</t>
  </si>
  <si>
    <t>Industries agro-alimentaires et laitières</t>
  </si>
  <si>
    <t>Agro-alimentaire</t>
  </si>
  <si>
    <t>12/2019</t>
  </si>
  <si>
    <t>oui</t>
  </si>
  <si>
    <t>Soumis la rubrique 3641 et 3642</t>
  </si>
  <si>
    <r>
      <rPr>
        <sz val="10"/>
        <color rgb="FF000000"/>
        <rFont val="Liberation Sans"/>
      </rPr>
      <t>FMP</t>
    </r>
  </si>
  <si>
    <t>Transformation des métaux ferreux</t>
  </si>
  <si>
    <t>Travail mécanique des métaux et alliages, galvanisation, étamage, revêtement métallique</t>
  </si>
  <si>
    <r>
      <rPr>
        <sz val="10"/>
        <color rgb="FF000000"/>
        <rFont val="Liberation Sans"/>
      </rPr>
      <t>GLS</t>
    </r>
  </si>
  <si>
    <t>Verreries</t>
  </si>
  <si>
    <t>Fusion matières minérales, fabrication et travail du verre</t>
  </si>
  <si>
    <t>03/2012</t>
  </si>
  <si>
    <r>
      <rPr>
        <sz val="10"/>
        <color rgb="FF000000"/>
        <rFont val="Liberation Sans"/>
      </rPr>
      <t>I&amp;S</t>
    </r>
  </si>
  <si>
    <t>Aciéries</t>
  </si>
  <si>
    <t>Fabrication du coke, d’acier, fer, fonte et ferro-alliage</t>
  </si>
  <si>
    <t>IRPP</t>
  </si>
  <si>
    <t>Elevage intensif de volailles et de porcins</t>
  </si>
  <si>
    <t>Elevage</t>
  </si>
  <si>
    <t>02/2017</t>
  </si>
  <si>
    <t>LCP</t>
  </si>
  <si>
    <t>Grandes installations de combustion Grandes installations de combustion</t>
  </si>
  <si>
    <t>Installations de combustion</t>
  </si>
  <si>
    <t>08/2017</t>
  </si>
  <si>
    <t>LVOC</t>
  </si>
  <si>
    <r>
      <rPr>
        <sz val="10"/>
        <color rgb="FF000000"/>
        <rFont val="Liberation Sans"/>
      </rPr>
      <t>Chimie organique en grand volume</t>
    </r>
  </si>
  <si>
    <t>12/2017</t>
  </si>
  <si>
    <t>LVIC-s</t>
  </si>
  <si>
    <t>Chimie inorganique - produits solides et autres</t>
  </si>
  <si>
    <t>LVIC-AAF</t>
  </si>
  <si>
    <t>Chimie inorganique -ammoniac, acides et engrais</t>
  </si>
  <si>
    <t>NFM</t>
  </si>
  <si>
    <r>
      <rPr>
        <sz val="10"/>
        <color rgb="FF000000"/>
        <rFont val="Liberation Sans"/>
      </rPr>
      <t>Industrie des métaux non ferreux</t>
    </r>
  </si>
  <si>
    <t>Traitement des minerais non ferreux, élaboration des métaux et alliages non ferreux</t>
  </si>
  <si>
    <t>OFC</t>
  </si>
  <si>
    <t>Chimie fine organique</t>
  </si>
  <si>
    <t>POL</t>
  </si>
  <si>
    <t>Polymères</t>
  </si>
  <si>
    <t>Plastiques et caoutchouc</t>
  </si>
  <si>
    <r>
      <rPr>
        <sz val="10"/>
        <color rgb="FF000000"/>
        <rFont val="Liberation Sans"/>
      </rPr>
      <t>PP</t>
    </r>
  </si>
  <si>
    <t>Papeteries</t>
  </si>
  <si>
    <t>Papeterie, cartonnerie</t>
  </si>
  <si>
    <t>09/2014</t>
  </si>
  <si>
    <t>REF</t>
  </si>
  <si>
    <t>Raffineries</t>
  </si>
  <si>
    <t>Raffinage</t>
  </si>
  <si>
    <t>10/2014</t>
  </si>
  <si>
    <t>SA</t>
  </si>
  <si>
    <t>Abattoirs et équarrissage</t>
  </si>
  <si>
    <r>
      <rPr>
        <sz val="10"/>
        <color rgb="FF000000"/>
        <rFont val="Liberation Sans"/>
      </rPr>
      <t>SF</t>
    </r>
  </si>
  <si>
    <t>Forges et fonderies</t>
  </si>
  <si>
    <t>Fonderies de métaux et alliages, forges</t>
  </si>
  <si>
    <t>SIC</t>
  </si>
  <si>
    <t>Chimie inorganique de spécialités</t>
  </si>
  <si>
    <t>STM</t>
  </si>
  <si>
    <t>Traitement de surface métaux et plastiques</t>
  </si>
  <si>
    <t>Traitement de surface des métaux et des matières plastiques</t>
  </si>
  <si>
    <t>STS</t>
  </si>
  <si>
    <t xml:space="preserve">Traitement de surface utilisant des solvants  </t>
  </si>
  <si>
    <t>Imprimeries, ateliers de peinture et vernis, Traitements de surface avec solvants (rubrique 2564),</t>
  </si>
  <si>
    <t>12/2020</t>
  </si>
  <si>
    <t>Mise en œuvre de produit de préservation du bois et matériaux dérivés</t>
  </si>
  <si>
    <t>TAN</t>
  </si>
  <si>
    <t>Tannerie</t>
  </si>
  <si>
    <t>02/2013</t>
  </si>
  <si>
    <t>TXT</t>
  </si>
  <si>
    <t>Textile</t>
  </si>
  <si>
    <r>
      <rPr>
        <sz val="10"/>
        <color rgb="FF000000"/>
        <rFont val="Liberation Sans"/>
      </rPr>
      <t>WBP</t>
    </r>
  </si>
  <si>
    <t>Fabrication de panneaux à base de bois</t>
  </si>
  <si>
    <t>11/2015</t>
  </si>
  <si>
    <t>WGC</t>
  </si>
  <si>
    <t>Effluents gazeux de l’industrie chimique</t>
  </si>
  <si>
    <t>WI</t>
  </si>
  <si>
    <t>Incinération de déchets  incinération de déchets</t>
  </si>
  <si>
    <t>Incinération de déchets</t>
  </si>
  <si>
    <t>WT</t>
  </si>
  <si>
    <t>Traitement des déchets  Traitement des déchets</t>
  </si>
  <si>
    <t>Traitement des déchets hors incinération</t>
  </si>
  <si>
    <r>
      <rPr>
        <i/>
        <u/>
        <sz val="10"/>
        <color rgb="FF000000"/>
        <rFont val="Calibri"/>
        <family val="2"/>
      </rPr>
      <t xml:space="preserve">II.2.b) </t>
    </r>
    <r>
      <rPr>
        <u/>
        <sz val="11"/>
        <color rgb="FF000000"/>
        <rFont val="Calibri1"/>
      </rPr>
      <t>Meilleures techniques disponibles (MTD) de la filière</t>
    </r>
  </si>
  <si>
    <t>Lister les MTD de votre ou vos filières d’activité (exemple : document de référence de votre interprofession) et positionnez-vous par rapport à celles-ci</t>
  </si>
  <si>
    <t xml:space="preserve">BREF SA
BREF FDM 
</t>
  </si>
  <si>
    <t>II.2) Détails des efforts réalisés par poste</t>
  </si>
  <si>
    <t>Des actions de détection de vos pertes dans vos circuits de canalisation ont-elles été réalisées (oui/non) ? Le cas échéant, détail de ce qui a été réalisé et économies faites</t>
  </si>
  <si>
    <r>
      <rPr>
        <u/>
        <sz val="11"/>
        <color rgb="FF000000"/>
        <rFont val="Liberation Sans1"/>
      </rPr>
      <t xml:space="preserve">oui : </t>
    </r>
    <r>
      <rPr>
        <u/>
        <sz val="11"/>
        <color rgb="FF000000"/>
        <rFont val="Liberation Sans1"/>
      </rPr>
      <t xml:space="preserve">
</t>
    </r>
    <r>
      <rPr>
        <sz val="11"/>
        <color rgb="FF000000"/>
        <rFont val="Liberation Sans1"/>
      </rPr>
      <t xml:space="preserve">
- Mise en place d'une supervision avec remontée des compteurs eau, gaz, électricité
- Recherche et travaux sur fuites 
</t>
    </r>
  </si>
  <si>
    <t>Détail des postes sur lesquels les besoins en eau ont été réduits au minimum et volumes correspondants</t>
  </si>
  <si>
    <r>
      <rPr>
        <u/>
        <sz val="11"/>
        <color rgb="FF000000"/>
        <rFont val="Liberation Sans1"/>
      </rPr>
      <t xml:space="preserve">oui : </t>
    </r>
    <r>
      <rPr>
        <u/>
        <sz val="11"/>
        <color rgb="FF000000"/>
        <rFont val="Liberation Sans1"/>
      </rPr>
      <t xml:space="preserve">
</t>
    </r>
    <r>
      <rPr>
        <sz val="11"/>
        <color rgb="FF000000"/>
        <rFont val="Liberation Sans1"/>
      </rPr>
      <t xml:space="preserve">
- Mise en place de satellite avec buse HP, permet un meilleur nettoyage avec économie d'eau 
- Etudes des pratiques de nettoyage : Changement d'organisation et mise en place d'un poste spécifique au rampe en début de lavage pour laisser tourner les rampes seulement le temps nécessaire : 351m3/an
- Préparation des polymères de la STEP avec l'eau de rejet de la STEP
- Capotage des bains d'échaudage afin d'éviter l'évaporation de l'eau
- Déclanchement des laves mains par pression et réduction du temps de jet
- Recyclage de l'eau de refroidissement de la machine sous vide : gain 52,5 m3/an</t>
    </r>
  </si>
  <si>
    <t>Détail des postes sur lesquels des efforts sont nécessaires et volumes correspondants</t>
  </si>
  <si>
    <t>Réflexion sur la mise en place d'un forage qui permeerait le nettoyage station, camion, porcherie sans impacter la nappe d'alimentation AEP et donc d'alléger notre pression aupres du distibuteur (1 000 m3/semaine)</t>
  </si>
  <si>
    <t>III – Recensement actions de réduction des prélèvements</t>
  </si>
  <si>
    <r>
      <t xml:space="preserve">III.1) Recensement des actions de réduction des prélèvements et de diminution des rejets réalisées et futures </t>
    </r>
    <r>
      <rPr>
        <b/>
        <sz val="11"/>
        <color rgb="FF000000"/>
        <rFont val="Liberation Sans"/>
      </rPr>
      <t>dans le fonctionnement courant</t>
    </r>
  </si>
  <si>
    <t>Détailler par année les actions de réductions structurelles déjà engagées ou en projet</t>
  </si>
  <si>
    <t>Année</t>
  </si>
  <si>
    <t>Actions</t>
  </si>
  <si>
    <t>Zones /Atelier concerné</t>
  </si>
  <si>
    <t>Source</t>
  </si>
  <si>
    <t>Gain Global</t>
  </si>
  <si>
    <t>Gain en volume annuel (m³)</t>
  </si>
  <si>
    <t>Investissement</t>
  </si>
  <si>
    <t>Subvention</t>
  </si>
  <si>
    <t>Evolution Ratio de consommation d’eau à production équivalente</t>
  </si>
  <si>
    <t>Mise en place de recherches de fuites d'eau : Réunion hebdo gestion crise sur l'eau : priorité zéro fuite, tous vigilants sur les  fuites et alerte service maintenance (TEC maintenance, encadrement en réunion énergie)
  Priorisation réparation des fuites, objectif n°1 pas de grosse fuites, système de signalement des fuites via une étiquette jaune -&gt; sur karl suivi du nombre de fuites réparée
 Réparation fuite à l'abattoir, une dizaine de fuite réparées</t>
  </si>
  <si>
    <t>Usine</t>
  </si>
  <si>
    <t>AEP</t>
  </si>
  <si>
    <t xml:space="preserve"> - 0,3% consommation d'eau</t>
  </si>
  <si>
    <t>Recyclage eau refroidissement machine sous vide : 0,5 L / min -&gt; machine allumé 7h/jour -&gt; 210L/jour -&gt;52,5m3/an
Recyclage de l'eau prévu lors du déplacement de la machine sous vide dans le CF18</t>
  </si>
  <si>
    <t>Emballage</t>
  </si>
  <si>
    <t xml:space="preserve"> - 0,02% consommation d'eau</t>
  </si>
  <si>
    <t>Stérilisateur : diminution du débordement</t>
  </si>
  <si>
    <t>Abattoir</t>
  </si>
  <si>
    <t xml:space="preserve"> - 0,55% consommation d'eau</t>
  </si>
  <si>
    <t>Etude des pratiques de nettoyage : Changement d'organisation et mise en place d'un poste spécifique au rampe en début de lavage pour laisser tourner les rampes seulement le temps nécessaire</t>
  </si>
  <si>
    <t>Nettoyage usine</t>
  </si>
  <si>
    <t>Réduction pression lavage des camions : Passage du débit de 18 bars à 14 bars</t>
  </si>
  <si>
    <t>Recyclage eau refroidissement four 1 et 2 : Recycler l'eau en l'utilisant dans la brosseuse avant le bain
 Recyclage de l'eau dans l'épileuse</t>
  </si>
  <si>
    <t xml:space="preserve"> - 0,22% consommation d'eau</t>
  </si>
  <si>
    <t>Recyclage eau machine à menu</t>
  </si>
  <si>
    <t>Coupure de la vanne d'eau à 90°C  : pendant la pause de 40min au dernier porc et idem en fin de prod au lieu de couper en fin de boyauderie</t>
  </si>
  <si>
    <t>Boyauderie</t>
  </si>
  <si>
    <t xml:space="preserve"> - 0,16% consommation d'eau</t>
  </si>
  <si>
    <t>Bains échaudages : Bains capotés permet de minimiser l'évaporation de l'eau</t>
  </si>
  <si>
    <t>Mise en place d'une NEP pour le sang</t>
  </si>
  <si>
    <t xml:space="preserve"> - 0,33% consommation d'eau</t>
  </si>
  <si>
    <t xml:space="preserve">Commentaires :
La maitrise de la consommation d’eau et l’optimisation de ses usages sont prises en compte au quotidien dans notre entreprise d’abattage et de transformation de viandes. En effet, étant une entreprise soumise à ICPE, notre arrêté préfectoral d’exploité nous impose déjà une limite de prélèvement d’eau dans le réseau public </t>
  </si>
  <si>
    <r>
      <t xml:space="preserve">III.2) Recensement des actions de réduction des prélèvements et de diminution des rejets réalisées et futures </t>
    </r>
    <r>
      <rPr>
        <b/>
        <sz val="11"/>
        <color rgb="FF000000"/>
        <rFont val="Liberation Sans"/>
      </rPr>
      <t>en cas de situation hydrologique déficitaire</t>
    </r>
  </si>
  <si>
    <t>Compléter les cases grisées relatives aux mesures de réductions conjoncturelles qui peuvent être mises en œuvre</t>
  </si>
  <si>
    <t>Niveau de gestion sécheresse</t>
  </si>
  <si>
    <r>
      <rPr>
        <sz val="11"/>
        <color rgb="FF000000"/>
        <rFont val="Calibri"/>
        <family val="2"/>
      </rPr>
      <t>Mesures générales</t>
    </r>
    <r>
      <rPr>
        <sz val="11"/>
        <color rgb="FF000000"/>
        <rFont val="Calibri"/>
        <family val="2"/>
      </rPr>
      <t xml:space="preserve">
cumulatives de niveau en niveau</t>
    </r>
    <r>
      <rPr>
        <sz val="11"/>
        <color rgb="FF000000"/>
        <rFont val="Calibri"/>
        <family val="2"/>
      </rPr>
      <t xml:space="preserve">
non spécifiques ICPE</t>
    </r>
    <r>
      <rPr>
        <sz val="11"/>
        <color rgb="FF000000"/>
        <rFont val="Calibri"/>
        <family val="2"/>
      </rPr>
      <t xml:space="preserve">
</t>
    </r>
    <r>
      <rPr>
        <sz val="11"/>
        <color rgb="FF2A6099"/>
        <rFont val="Calibri"/>
        <family val="2"/>
      </rPr>
      <t>à décliner/préciser pour l’établissement</t>
    </r>
    <r>
      <rPr>
        <sz val="11"/>
        <color rgb="FF2A6099"/>
        <rFont val="Calibri"/>
        <family val="2"/>
      </rPr>
      <t xml:space="preserve">
</t>
    </r>
  </si>
  <si>
    <t>Mesures spécifiques ICPE
(process…) (Mesures proportionnées prenant en compte les efforts déjà faits par l’exploitant (par exemple prélèvements déjà réduits au minimum par mise en œuvre des techniques les plus économes du secteur d’activité, respect d’une valeur de consommation spécifique reconnue pour le secteur d’activité)</t>
  </si>
  <si>
    <t>Débit de prélèvement estimé avec la mise en place des mesures (m3/jour)</t>
  </si>
  <si>
    <t>Captage en eau souterraine</t>
  </si>
  <si>
    <t>Prélèvement en rivière</t>
  </si>
  <si>
    <t>Autre (préciser la nature par exemple 2eme captage en eau souterraine…)</t>
  </si>
  <si>
    <t>Vigilance</t>
  </si>
  <si>
    <t>- Rappel des mesures d’économie d’eau élémentaires au personnel de l’installation
- Affichage de panneaux de sensibilisation à chaque point d’utilisation d’eau
- Limitations volontaires des usages de l’eau</t>
  </si>
  <si>
    <t>Affichage + rappel des mesures d'économies d'eau pour nos salariés et les prestataires
Mise en place de rondes pour détection de fuite
Mise en place de réunion hebdo gestion crise sur l'eau : priorité zéro fuite, tous vigilants sur les  fuites et alerte service maintenance 
Surveillance de l'applications des pratique de raclage 
Contrôle : vérifier l'arrêt des vannes après la production</t>
  </si>
  <si>
    <t xml:space="preserve">5 m3/an </t>
  </si>
  <si>
    <r>
      <rPr>
        <b/>
        <u/>
        <sz val="11"/>
        <color rgb="FF000000"/>
        <rFont val="Calibri"/>
        <family val="2"/>
      </rPr>
      <t>Alerte</t>
    </r>
    <r>
      <rPr>
        <b/>
        <u/>
        <sz val="11"/>
        <color rgb="FF000000"/>
        <rFont val="Calibri"/>
        <family val="2"/>
      </rPr>
      <t xml:space="preserve">
</t>
    </r>
    <r>
      <rPr>
        <sz val="11"/>
        <color rgb="FF000000"/>
        <rFont val="Calibri"/>
        <family val="2"/>
      </rPr>
      <t>objectif visé de réduction des prélèvements si possible (se référer à l’arrêté cadre sécheresse applicable)</t>
    </r>
  </si>
  <si>
    <t>- Arrosage des pelouses et espaces verts, interdit de 8 h à 20 h
- Opérations de nettoyage (véhicules, voiries…) limitées aux nettoyages permettant de garantir la sécurité et la salubrité publique
- Alimentation des points d’utilisation d’eau d’agréments interdits excepté en circuit fermé
- Test des poteaux incendie et purge des réseaux d’eau interdit
- Une surveillance accrue des rejets doit être réalisée
- Mise à disposition des inspecteurs du registre de prélèvements journaliers</t>
  </si>
  <si>
    <t xml:space="preserve">Arrêt du nettoyage des extérieurs à l'eau --&gt; Nettoyage exclusivement aux balaies
Surveillance accrue des fuites et rondes sur les bonnes pratiques
</t>
  </si>
  <si>
    <t xml:space="preserve">10 m3/an </t>
  </si>
  <si>
    <r>
      <rPr>
        <b/>
        <u/>
        <sz val="11"/>
        <color rgb="FF000000"/>
        <rFont val="Calibri"/>
        <family val="2"/>
      </rPr>
      <t>Alerte renforcée</t>
    </r>
    <r>
      <rPr>
        <b/>
        <u/>
        <sz val="11"/>
        <color rgb="FF000000"/>
        <rFont val="Calibri"/>
        <family val="2"/>
      </rPr>
      <t xml:space="preserve">
</t>
    </r>
    <r>
      <rPr>
        <sz val="11"/>
        <color rgb="FF000000"/>
        <rFont val="Calibri"/>
        <family val="2"/>
      </rPr>
      <t>objectif visé de réduction notable des prélèvements si possible (se référer à l’arrêté cadre sécheresse applicable)</t>
    </r>
  </si>
  <si>
    <t xml:space="preserve">- Arrosage des pelouses et espaces verts totalement interdit
</t>
  </si>
  <si>
    <t>Arrêt de la vidange des boyaux : 
Echaudage et broyage des chaudins au lieu de vidage manuel pour enveloppe = réduction de la consommation hebdo de 8%</t>
  </si>
  <si>
    <t xml:space="preserve">1165 m3/an </t>
  </si>
  <si>
    <r>
      <rPr>
        <u/>
        <sz val="11"/>
        <color rgb="FF000000"/>
        <rFont val="Calibri"/>
        <family val="2"/>
      </rPr>
      <t>Crise</t>
    </r>
    <r>
      <rPr>
        <u/>
        <sz val="11"/>
        <color rgb="FF000000"/>
        <rFont val="Calibri"/>
        <family val="2"/>
      </rPr>
      <t xml:space="preserve">
</t>
    </r>
    <r>
      <rPr>
        <sz val="11"/>
        <color rgb="FF000000"/>
        <rFont val="Calibri"/>
        <family val="2"/>
      </rPr>
      <t>objectif visé de réduction importante des prélèvements si possible (se référer à l’arrêté cadre sécheresse applicable)</t>
    </r>
  </si>
  <si>
    <t xml:space="preserve">
</t>
  </si>
  <si>
    <t>Bassin</t>
  </si>
  <si>
    <t>Commission territoriale</t>
  </si>
  <si>
    <t>Nom de la rivière</t>
  </si>
  <si>
    <t>Code de la masse d’eau</t>
  </si>
  <si>
    <t>Nom de la masse d’eau</t>
  </si>
  <si>
    <t>Loire- Bretagne</t>
  </si>
  <si>
    <t>ALA</t>
  </si>
  <si>
    <t>LOIRE</t>
  </si>
  <si>
    <t>FRGR0002</t>
  </si>
  <si>
    <t>LA LOIRE DE LA RETENUE DE LA PALISSE JUSQU'A LA CONFLUENCE AVEC LA BORNE</t>
  </si>
  <si>
    <t>FRGR0003A</t>
  </si>
  <si>
    <t>LA LOIRE DEPUIS LA CONFLUENCE DE LA BORNE JUSQU'AU COMPLEXE DE GRANGENT</t>
  </si>
  <si>
    <t>FRGR0003C</t>
  </si>
  <si>
    <t>LA LOIRE DEPUIS LE COMPLEXE DE GRANGENT JUSQU'A LA CONFLUENCE AVEC LE FURAN</t>
  </si>
  <si>
    <t>FRGR0004A</t>
  </si>
  <si>
    <t>LA LOIRE DEPUIS LA CONFLUENCE DU FURAN JUSQU'AU COMPLEXE DE VILLEREST</t>
  </si>
  <si>
    <t>FRGR0004B</t>
  </si>
  <si>
    <t>LA LOIRE DEPUIS LE COMPLEXE DE VILLEREST JUSQU'A LA CONFLUENCE AVEC LE TRAMBOUZAN</t>
  </si>
  <si>
    <t>FRGR0004C</t>
  </si>
  <si>
    <t>LA LOIRE DEPUIS LA CONFLUENCE DU TRAMBOUZAN JUSQU'A DIGOIN</t>
  </si>
  <si>
    <t>FRGR0005A</t>
  </si>
  <si>
    <t>LA LOIRE DEPUIS DIGOIN JUSQU'A LA CONFLUENCE AVEC LA BESBRE</t>
  </si>
  <si>
    <t>FRGR0005B</t>
  </si>
  <si>
    <t>LA LOIRE DEPUIS LA CONFLUENCE DE LA BESBRE JUSQU'A LA CONFLUENCE AVEC L'ARON</t>
  </si>
  <si>
    <t>FRGR0005C</t>
  </si>
  <si>
    <t>LA LOIRE DEPUIS LA CONFLUENCE DE L'ARON JUSQU'A LA CONFLUENCE AVEC L'ALLIER</t>
  </si>
  <si>
    <t>FRGR0006A</t>
  </si>
  <si>
    <t>LA LOIRE ET SES AFFLUENTS DEPUIS SAGNES-ET-GOUDOULET JUSQU'A LA RETENUE DE LA PALISSE</t>
  </si>
  <si>
    <t>LM</t>
  </si>
  <si>
    <t>FRGR0007A</t>
  </si>
  <si>
    <t>LA LOIRE DEPUIS LA CONFLUENCE DE L'ALLIER JUSQU'A GIEN</t>
  </si>
  <si>
    <t>FRGR0007B</t>
  </si>
  <si>
    <t>LA LOIRE DEPUIS GIEN JUSQU'A SAINT-DENIS-EN-VAL</t>
  </si>
  <si>
    <t>FRGR0007C</t>
  </si>
  <si>
    <t>LA LOIRE DEPUIS SAINT-DENIS-EN-VAL JUSQU'A LA CONFLUENCE AVEC LE CHER</t>
  </si>
  <si>
    <t>FRGR0007D</t>
  </si>
  <si>
    <t>LA LOIRE DEPUIS LA CONFLUENCE DU CHER JUSQU'A LA CONFLUENCE AVEC LA VIENNE</t>
  </si>
  <si>
    <t>ALLIER</t>
  </si>
  <si>
    <t>FRGR0141A</t>
  </si>
  <si>
    <t>L'ALLIER DEPUIS LANGOGNE JUSQU'A LA RETENUE DE POUTES</t>
  </si>
  <si>
    <t>FRGR0141C</t>
  </si>
  <si>
    <t>L'ALLIER DEPUIS LA RETENUE DE POUTES JUSQU'A MONISTROL-D'ALLIER</t>
  </si>
  <si>
    <t>FRGR0142A</t>
  </si>
  <si>
    <t>L'ALLIER DEPUIS MONISTROL-D'ALLIER JUSQU'A LA CONFLUENCE AVEC LA SENOUIRE</t>
  </si>
  <si>
    <t>FRGR0142B</t>
  </si>
  <si>
    <t>L'ALLIER DEPUIS LA CONFLUENCE DE LA SENOUIRE JUSQU'A LA CONFLUENCE AVEC L'AUZON</t>
  </si>
  <si>
    <t>FRGR0143A</t>
  </si>
  <si>
    <t>L'ALLIER DEPUIS LA CONFLUENCE DE L'AUZON JUSQU'A VICHY</t>
  </si>
  <si>
    <t>L'ALLIER ET SES AFFLUENTS DEPUIS VICHY JUSQU'A LA CONFLUENCE AVEC LA SIOULE</t>
  </si>
  <si>
    <t>FRGR0144A</t>
  </si>
  <si>
    <t>L'ALLIER ET SES AFFLUENTS DEPUIS LA CONFLUENCE DE LA SIOULE JUSQU'A LIVRY</t>
  </si>
  <si>
    <t>FRGR0144B</t>
  </si>
  <si>
    <t>L'ALLIER DEPUIS LIVRY JUSQU'A LA CONFLUENCE AVEC LA LOIRE</t>
  </si>
  <si>
    <t>FRGR0145</t>
  </si>
  <si>
    <t>L'ALLIER DEPUIS LAVEYRUNE JUSQU'A LANGOGNE</t>
  </si>
  <si>
    <t>CHER</t>
  </si>
  <si>
    <t>FRGR0146</t>
  </si>
  <si>
    <t>LE CHER ET SES AFFLUENTS DEPUIS LA SOURCE JUSQU'AU COMPLEXE DE ROCHEBUT</t>
  </si>
  <si>
    <t>FRGR0147</t>
  </si>
  <si>
    <t>LE CHER DEPUIS LE COMPLEXE DE ROCHEBUT JUSQU'A MONTLUCON</t>
  </si>
  <si>
    <t>FRGR0148</t>
  </si>
  <si>
    <t>LE CHER DEPUIS MONTLUCON JUSQU'A LA CONFLUENCE AVEC L'AUMANCE</t>
  </si>
  <si>
    <t>FRGR0149</t>
  </si>
  <si>
    <t>LE CHER DEPUIS LA CONFLUENCE DE L'AUMANCE JUSQU'A VIERZON</t>
  </si>
  <si>
    <t>FRGR0150A</t>
  </si>
  <si>
    <t>LE CHER DEPUIS VIERZON JUSQU'A CHABRIS</t>
  </si>
  <si>
    <t>FRGR0150B</t>
  </si>
  <si>
    <t>LE CHER DEPUIS CHABRIS JUSQU'A NOYERS-SUR-CHER</t>
  </si>
  <si>
    <t>FRGR0150C</t>
  </si>
  <si>
    <t>LE CHER DEPUIS NOYERS-SUR-CHER JUSQU'A LA CONFLUENCE AVEC LA LOIRE</t>
  </si>
  <si>
    <t>MEJEANNE</t>
  </si>
  <si>
    <t>FRGR0151</t>
  </si>
  <si>
    <t>LA MEJEANNE DEPUIS COUCOURON JUSQU'A LA CONFLUENCE AVEC LA LOIRE</t>
  </si>
  <si>
    <t>GAZEILLE</t>
  </si>
  <si>
    <t>FRGR0152</t>
  </si>
  <si>
    <t>LA GAZEILLE ET SES AFFLUENTS DEPUIS LA SOURCE JUSQU'A LA CONFLUENCE AVEC LA LOIRE</t>
  </si>
  <si>
    <t>LAUSSONNE</t>
  </si>
  <si>
    <t>FRGR0153</t>
  </si>
  <si>
    <t>LA LAUSSONNE ET SES AFFLUENTS DEPUIS LA SOURCE JUSQU'A LA CONFLUENCE AVEC LA LOIRE</t>
  </si>
  <si>
    <t>BORNE</t>
  </si>
  <si>
    <t>FRGR0154</t>
  </si>
  <si>
    <t>LA BORNE ET SES AFFLUENTS DEPUIS LA SOURCE JUSQU'A LA CONFLUENCE AVEC LE RUISSEAU DU LONNAC</t>
  </si>
  <si>
    <t>FRGR0155</t>
  </si>
  <si>
    <t>LA BORNE DEPUIS LA CONFLUENCE AVEC LE RUISSEAU DU LONNAC JUSQU'A LA CONFLUENCE AVEC LA LOIRE</t>
  </si>
  <si>
    <t>GAGNE</t>
  </si>
  <si>
    <t>FRGR0156</t>
  </si>
  <si>
    <t>LA GAGNE ET SES AFFLUENTS DEPUIS SAINT-FRONT JUSQU'A LA CONFLUENCE AVEC LA LOIRE</t>
  </si>
  <si>
    <t>SUMENE</t>
  </si>
  <si>
    <t>FRGR0157A</t>
  </si>
  <si>
    <t>LA SUMENE ET SES AFFLUENTS DEPUIS LA SOURCE JUSQU'A L'AVAL DE BLAVOSY</t>
  </si>
  <si>
    <t>FRGR0157B</t>
  </si>
  <si>
    <t>LA SUMENE DEPUIS l'AVAL DE BLAVOZY JUSQU'A LA CONFLUENCE AVEC LA LOIRE</t>
  </si>
  <si>
    <t>ARZON</t>
  </si>
  <si>
    <t>FRGR0158</t>
  </si>
  <si>
    <t>L'ARZON ET SES AFFLUENTS DEPUIS LA SOURCE JUSQU'A LA CONFLUENCE AVEC LA LOIRE</t>
  </si>
  <si>
    <t>SUISSESSE</t>
  </si>
  <si>
    <t>FRGR0159</t>
  </si>
  <si>
    <t>LA SUISSESSE ET SES AFFLUENTS DEPUIS LA SOURCE JUSQU'A LA CONFLUENCE AVEC LA LOIRE</t>
  </si>
  <si>
    <t>RAMEL</t>
  </si>
  <si>
    <t>FRGR0160</t>
  </si>
  <si>
    <t>LE RAMEL ET SES AFFLUENTS DEPUIS LA SOURCE JUSQU'A LA CONFLUENCE AVEC LA LOIRE</t>
  </si>
  <si>
    <t>LIGNON-DU-VELAY</t>
  </si>
  <si>
    <t>FRGR0161A</t>
  </si>
  <si>
    <t>LE LIGNON-DU-VELAY ET SES AFFLUENTS DEPUIS LA SOURCE JUSQU'AU COMPLEXE DE LAVALETTE</t>
  </si>
  <si>
    <t>FRGR0161C</t>
  </si>
  <si>
    <t>LE LIGNON-DU-VELAY ET SES AFFLUENTS DU COMPLEXE DE LAVALETTE JUSQU'A LA CONFLUENCE AVEC LA LOIRE</t>
  </si>
  <si>
    <t>DUNIERES</t>
  </si>
  <si>
    <t>FRGR0162</t>
  </si>
  <si>
    <t>LA DUNIERES ET SES AFFLUENTS DEPUIS LA SOURCE JUSQU'A LA CONFLUENCE AVEC LE LIGNON-DU-VELAY</t>
  </si>
  <si>
    <t>ANCE DU NORD</t>
  </si>
  <si>
    <t>FRGR0163A</t>
  </si>
  <si>
    <t>L'ANCE DU NORD ET SES AFFLUENTS DEPUIS LA SOURCE JUSQU'A TIRANGES</t>
  </si>
  <si>
    <t>FRGR0163B</t>
  </si>
  <si>
    <t>L'ANCE DU NORD ET SES AFFLUENTS DEPUIS TIRANGES JUSQU'A LA CONFLUENCE AVEC LA LOIRE</t>
  </si>
  <si>
    <t>SEMENE</t>
  </si>
  <si>
    <t>FRGR0164A</t>
  </si>
  <si>
    <t>LA SEMENE ET SES AFFLUENTS DEPUIS SAINT-GENEST-MALIFAUX JUSQU'A L'AMONT DE SEAUVE-SUR-SEMENE</t>
  </si>
  <si>
    <t>FRGR0164B</t>
  </si>
  <si>
    <t>LA SEMENE DEPUIS L'AMONT DE SEAUVE-SUR-SEMENE JUSQU'A LA RETENUE DE GRANGENT</t>
  </si>
  <si>
    <t>ONDAINE</t>
  </si>
  <si>
    <t>FRGR0165</t>
  </si>
  <si>
    <t>L'ONDAINE DEPUIS LE CHAMBON-FEUGEROLLES JUSQU'A LA RETENUE DE GRANGENT</t>
  </si>
  <si>
    <t>MARE</t>
  </si>
  <si>
    <t>FRGR0166</t>
  </si>
  <si>
    <t>LA MARE DEPUIS SAINT-MARCELLIN-EN-FOREZ JUSQU'A LA CONFLUENCE AVEC LA LOIRE</t>
  </si>
  <si>
    <t>COISE</t>
  </si>
  <si>
    <t>FRGR0167A</t>
  </si>
  <si>
    <t>LA COISE ET SES AFFLUENTS DEPUIS LA SOURCE JUSQU'A SAINT-GALMIER</t>
  </si>
  <si>
    <t>FRGR0167B</t>
  </si>
  <si>
    <t>LA COISE ET SES AFFLUENTS DEPUIS SAINT-GALMIER JUSQU'A LA CONFLUENCE AVEC LA LOIRE</t>
  </si>
  <si>
    <t>FURAN</t>
  </si>
  <si>
    <t>FRGR0168</t>
  </si>
  <si>
    <t>LE FURAN DEPUIS SAINT-ETIENNE JUSQU'A LA CONFLUENCE AVEC LA LOIRE</t>
  </si>
  <si>
    <t>BONSON</t>
  </si>
  <si>
    <t>FRGR0169</t>
  </si>
  <si>
    <t>LE BONSON ET SES AFFLUENTS DEPUIS LA SOURCE JUSQU'A LA CONFLUENCE AVEC LA LOIRE</t>
  </si>
  <si>
    <t>LIGNON-DU-FOREZ</t>
  </si>
  <si>
    <t>FRGR0170</t>
  </si>
  <si>
    <t>LE LIGNON-DU-FOREZ ET SES AFFLUENTS DEPUIS LA SOURCE JUSQU'A BOEN</t>
  </si>
  <si>
    <t>FRGR0171</t>
  </si>
  <si>
    <t>LE LIGNON-DU-FOREZ DEPUIS BOEN JUSQU'A LA CONFLUENCE AVEC LA LOIRE</t>
  </si>
  <si>
    <t>VIZEZY</t>
  </si>
  <si>
    <t>FRGR0172</t>
  </si>
  <si>
    <t>LE VIZEZY DEPUIS SAVIGNEUX JUSQU'A LA CONFLUENCE AVEC LE LIGNON-DU-FOREZ</t>
  </si>
  <si>
    <t>LOISE</t>
  </si>
  <si>
    <t>FRGR0173</t>
  </si>
  <si>
    <t>LA LOISE ET SES AFFLUENTS DEPUIS LA SOURCE JUSQU'A LA CONFLUENCE AVEC LA LOIRE</t>
  </si>
  <si>
    <t>ANZON</t>
  </si>
  <si>
    <t>FRGR0174</t>
  </si>
  <si>
    <t>L'ANZON ET SES AFFLUENTS DEPUIS LA SOURCE JUSQU'A LA CONFLUENCE AVEC LE LIGNON-DU-FOREZ</t>
  </si>
  <si>
    <t>AIX</t>
  </si>
  <si>
    <t>FRGR0175</t>
  </si>
  <si>
    <t>L'AIX ET SES AFFLUENTS DEPUIS LA SOURCE JUSQU'A POMMIERS</t>
  </si>
  <si>
    <t>FRGR0176</t>
  </si>
  <si>
    <t>L'AIX DEPUIS POMMIERS JUSQU'A LA RETENUE DE VILLEREST</t>
  </si>
  <si>
    <t>BOEN</t>
  </si>
  <si>
    <t>FRGR0177</t>
  </si>
  <si>
    <t>LE BOEN ET SES AFFLUENTS DEPUIS LA SOURCE JUSQU'A LA CONFLUENCE AVEC L'AIX</t>
  </si>
  <si>
    <t>RHINS</t>
  </si>
  <si>
    <t>FRGR0178A</t>
  </si>
  <si>
    <t>LE RHINS ET SES AFFLUENTS DEPUIS LA SOURCE JUSQU'A LA CONFLUENCE AVEC LA TRAMBOUZE</t>
  </si>
  <si>
    <t>FRGR0178B</t>
  </si>
  <si>
    <t>LE RHINS ET SES AFFLUENTS DEPUIS LA CONFLUENCE DE LA TRAMBOUZE JUSQU'A LA CONFLUENCE AVEC LE GAND</t>
  </si>
  <si>
    <t>FRGR0179</t>
  </si>
  <si>
    <t>LE RHINS DEPUIS LA CONFLUENCE DU GAND JUSQU'A LA CONFLUENCE AVEC LA LOIRE</t>
  </si>
  <si>
    <t>RENAISON</t>
  </si>
  <si>
    <t>FRGR0180</t>
  </si>
  <si>
    <t>LE RENAISON ET SES AFFLUENTS DEPUIS LA SOURCE JUSQU'A LA CONFLUENCE AVEC LA LOIRE</t>
  </si>
  <si>
    <t>TRAMBOUZE</t>
  </si>
  <si>
    <t>FRGR0181</t>
  </si>
  <si>
    <t>LA TRAMBOUZE ET SES AFFLUENTS DEPUIS LA SOURCE JUSQU'A LA CONFLUENCE AVEC LE RHINS</t>
  </si>
  <si>
    <t>GAND</t>
  </si>
  <si>
    <t>FRGR0182</t>
  </si>
  <si>
    <t>LE GAND ET SES AFFLUENTS DEPUIS LA SOURCE JUSQU'A LA CONFLUENCE AVEC LE RHINS</t>
  </si>
  <si>
    <t>ARROUX</t>
  </si>
  <si>
    <t>FRGR0183</t>
  </si>
  <si>
    <t>L'ARROUX ET SES AFFLUENTS DEPUIS LA SOURCE JUSQU'A LA CONFLUENCE AVEC LE TERNIN</t>
  </si>
  <si>
    <t>FRGR0184A</t>
  </si>
  <si>
    <t>L'ARROUX DEPUIS LA CONFLUENCE DU TERNIN JUSQU'A GUEUGNON</t>
  </si>
  <si>
    <t>FRGR0184B</t>
  </si>
  <si>
    <t>L'ARROUX DEPUIS GUEUGNON JUSQU'A LA CONFLUENCE AVEC LA LOIRE</t>
  </si>
  <si>
    <t>SORNIN</t>
  </si>
  <si>
    <t>FRGR0185</t>
  </si>
  <si>
    <t>LE SORNIN ET SES AFFLUENTS DEPUIS LA SOURCE JUSQU'A LA CONFLUENCE AVEC LE BOTORET</t>
  </si>
  <si>
    <t>FRGR0186</t>
  </si>
  <si>
    <t>LE SORNIN DEPUIS LA CONFLUENCE DU BOTORET JUSQU'A LA CONFLUENCE AVEC LA LOIRE</t>
  </si>
  <si>
    <t>BOTORET</t>
  </si>
  <si>
    <t>FRGR0187</t>
  </si>
  <si>
    <t>LE BOTORET ET SES AFFLUENTS DEPUIS LA SOURCE JUSQU'A LA CONFLUENCE AVEC LE SORNIN</t>
  </si>
  <si>
    <t>TEYSONNE</t>
  </si>
  <si>
    <t>FRGR0188</t>
  </si>
  <si>
    <t>LA TEYSONNE ET SES AFFLUENTS DEPUIS NOAILLY JUSQU'A LA CONFLUENCE AVEC LA LOIRE</t>
  </si>
  <si>
    <t>ARCONCE</t>
  </si>
  <si>
    <t>FRGR0189</t>
  </si>
  <si>
    <t>L'ARCONCE ET SES AFFLUENTS DEPUIS LA SOURCE JUSQU'A LA CONFLUENCE AVEC L'OZOLETTE</t>
  </si>
  <si>
    <t>FRGR0190</t>
  </si>
  <si>
    <t>L'ARCONCE DEPUIS LA CONFLUENCE DE L'OZOLETTE JUSQU'A LA CONFLUENCE AVEC LA LOIRE</t>
  </si>
  <si>
    <t>URBISE</t>
  </si>
  <si>
    <t>FRGR0191</t>
  </si>
  <si>
    <t>L'URBISE ET SES AFFLUENTS DEPUIS LA SOURCE JUSQU'A LA CONFLUENCE AVEC LA LOIRE</t>
  </si>
  <si>
    <t>OZOLETTE</t>
  </si>
  <si>
    <t>FRGR0192</t>
  </si>
  <si>
    <t>L'OZOLETTE ET SES AFFLUENTS DEPUIS LA SOURCE JUSQU'A LA CONFLUENCE AVEC L'ARCONCE</t>
  </si>
  <si>
    <t>DREE</t>
  </si>
  <si>
    <t>FRGR0193B</t>
  </si>
  <si>
    <t>LA DREE ET SES AFFLUENTS DEPUIS LA RETENUE DU PONT DU ROI JUSQU'A LA CONFLUENCE AVEC L'ARROUX</t>
  </si>
  <si>
    <t>TERNIN</t>
  </si>
  <si>
    <t>FRGR0194B</t>
  </si>
  <si>
    <t>LE TERNIN ET SES AFFLUENTS DEPUIS LA RETENUE DE CHAMBOUX JUSQU'A LA CONFLUENCE AVEC L'ARROUX</t>
  </si>
  <si>
    <t>LACANCHE</t>
  </si>
  <si>
    <t>FRGR0195</t>
  </si>
  <si>
    <t>LE LACANCHE ET SES AFFLUENTS DEPUIS L'ETANG DE LACANCHE JUSQU'A LA CONFLUENCE AVEC L'ARROUX</t>
  </si>
  <si>
    <t>CELLE</t>
  </si>
  <si>
    <t>FRGR0196</t>
  </si>
  <si>
    <t>LA CELLE ET SES AFFLUENTS DEPUIS LA SOURCE JUSQU'A LA CONFLUENCE AVEC L'ARROUX</t>
  </si>
  <si>
    <t>CANCHE</t>
  </si>
  <si>
    <t>FRGR0197</t>
  </si>
  <si>
    <t>LA CANCHE DEPUIS ROUSSILLON-EN-MORVAN JUSQU'A LA CONFLUENCE AVEC LA CELLE</t>
  </si>
  <si>
    <t>MECHET</t>
  </si>
  <si>
    <t>FRGR0198</t>
  </si>
  <si>
    <t>LE MECHET ET SES AFFLUENTS DEPUIS SAINT-PRIX JUSQU'A LA CONFLUENCE AVEC L'ARROUX</t>
  </si>
  <si>
    <t>BOURBINCE</t>
  </si>
  <si>
    <t>FRGR0199</t>
  </si>
  <si>
    <t>LA BOURBINCE DEPUIS TORCY JUSQU'A GENELARD</t>
  </si>
  <si>
    <t>FRGR0200</t>
  </si>
  <si>
    <t>LA BOURBINCE DEPUIS GENELARD JUSQU'A LA CONFLUENCE AVEC L'ARROUX</t>
  </si>
  <si>
    <t>BRACONNE</t>
  </si>
  <si>
    <t>FRGR0201</t>
  </si>
  <si>
    <t>LA BRACONNE ET SES AFFLUENTS DEPUIS LA SOURCE JUSQU'A LA CONFLUENCE AVEC L'ARROUX</t>
  </si>
  <si>
    <t>MESVRIN</t>
  </si>
  <si>
    <t>FRGR0202</t>
  </si>
  <si>
    <t>LE MESVRIN ET SES AFFLUENTS DEPUIS LA SOURCE JUSQU'A LA CONFLUENCE AVEC L'ARROUX</t>
  </si>
  <si>
    <t>OUDRACHE</t>
  </si>
  <si>
    <t>FRGR0204</t>
  </si>
  <si>
    <t>L'OUDRACHE ET SES AFFLUENTS DEPUIS LA SOURCE JUSQU'A LA CONFLUENCE AVEC LA BOURBINCE</t>
  </si>
  <si>
    <t>ROUDON</t>
  </si>
  <si>
    <t>FRGR0205</t>
  </si>
  <si>
    <t>LE ROUDON ET SES AFFLUENTS DEPUIS LA SOURCE JUSQU'A LA CONFLUENCE AVEC LA LOIRE</t>
  </si>
  <si>
    <t>VOUZANCE</t>
  </si>
  <si>
    <t>FRGR0206</t>
  </si>
  <si>
    <t>LA VOUZANCE ET SES AFFLUENTS DEPUIS LA SOURCE JUSQU'A LA CONFLUENCE AVEC LA LOIRE</t>
  </si>
  <si>
    <t>LODDES</t>
  </si>
  <si>
    <t>FRGR0207</t>
  </si>
  <si>
    <t>LE LODDES ET SES AFFLUENTS DEPUIS LA SOURCE JUSQU'A LA CONFLUENCE AVEC LA LOIRE</t>
  </si>
  <si>
    <t>BESBRE</t>
  </si>
  <si>
    <t>FRGR0208A</t>
  </si>
  <si>
    <t>LA BESBRE ET SES AFFLUENTS DEPUIS LA SOURCE JUSQU'A LA RETENUE DE SAINT-CLEMENT</t>
  </si>
  <si>
    <t>FRGR0208B</t>
  </si>
  <si>
    <t>LA BESBRE DEPUIS LA RETENUE DE SAINT-CLEMENT JUSQU'A LA CONFLUENCE AVEC LE BARBENAN</t>
  </si>
  <si>
    <t>FRGR0209</t>
  </si>
  <si>
    <t>LA BESBRE DEPUIS LA CONFLUENCE DU BARBENAN JUSQU'A LA CONFLUENCE AVEC LA LOIRE</t>
  </si>
  <si>
    <t>BARBENAN</t>
  </si>
  <si>
    <t>FRGR0210</t>
  </si>
  <si>
    <t>LE BARBENAN ET SES AFFLUENTS DEPUIS LA SOURCE JUSQU'A LA CONFLUENCE AVEC LA BESBRE</t>
  </si>
  <si>
    <t>SOMME</t>
  </si>
  <si>
    <t>FRGR0211</t>
  </si>
  <si>
    <t>LA SOMME DEPUIS MARLY-SOUS-ISSY JUSQU'A LA CONFLUENCE AVEC LA LOIRE</t>
  </si>
  <si>
    <t>CRESSONNE</t>
  </si>
  <si>
    <t>FRGR0212</t>
  </si>
  <si>
    <t>LA CRESSONNE ET SES AFFLUENTS DEPUIS LA SOURCE JUSQU'A LA CONFLUENCE AVEC LA LOIRE</t>
  </si>
  <si>
    <t>ARON</t>
  </si>
  <si>
    <t>FRGR0213A</t>
  </si>
  <si>
    <t>L'ARON ET SES AFFLUENTS DEPUIS LA SOURCE JUSQU'A CHATILLON-EN-BAZOIS</t>
  </si>
  <si>
    <t>FRGR0213B</t>
  </si>
  <si>
    <t>L'ARON ET SES AFFLUENTS DEPUIS CHATILLON-EN-BAZOIS JUSQU'A LA CONFLUENCE DU VEYNON</t>
  </si>
  <si>
    <t>FRGR0214</t>
  </si>
  <si>
    <t>L'ARON DEPUIS LA CONFLUENCE DU VEYNON JUSQU'A LA CONFLUENCE AVEC LA LOIRE</t>
  </si>
  <si>
    <t>ALENE</t>
  </si>
  <si>
    <t>FRGR0215</t>
  </si>
  <si>
    <t>L'ALENE DEPUIS LUZY JUSQU'A LA CONFLUENCE AVEC L'ARON</t>
  </si>
  <si>
    <t>VEYNON</t>
  </si>
  <si>
    <t>FRGR0216</t>
  </si>
  <si>
    <t>LE VEYNON ET SES AFFLUENTS DEPUIS DUN-SUR-GRANDRY JUSQU'A LA CONFLUENCE AVEC L'ARON</t>
  </si>
  <si>
    <t>GUIGNON</t>
  </si>
  <si>
    <t>FRGR0217</t>
  </si>
  <si>
    <t>LE GUIGNON ET SES AFFLUENTS DEPUIS LA SOURCE JUSQU'A LA CONFLUENCE AVEC L'ARON</t>
  </si>
  <si>
    <t>DRAGNE</t>
  </si>
  <si>
    <t>FRGR0218</t>
  </si>
  <si>
    <t>LA DRAGNE ET SES AFFLUENTS DEPUIS LA SOURCE JUSQU'A LA CONFLUENCE AVEC L'ARON</t>
  </si>
  <si>
    <t>ROCHE</t>
  </si>
  <si>
    <t>FRGR0219</t>
  </si>
  <si>
    <t>LA ROCHE ET SES AFFLUENTS DEPUIS LA SOURCE JUSQU'A LA CONFLUENCE AVEC L'ALENE</t>
  </si>
  <si>
    <t>CANNE</t>
  </si>
  <si>
    <t>FRGR0220</t>
  </si>
  <si>
    <t>LA CANNE ET SES AFFLUENTS DEPUIS LA SOURCE JUSQU'A LA CONFLUENCE AVEC LE CANAL DU NIVERNAIS</t>
  </si>
  <si>
    <t>ANDARGE</t>
  </si>
  <si>
    <t>FRGR0221</t>
  </si>
  <si>
    <t>L'ANDARGE ET SES AFFLUENTS DEPUIS LA SOURCE JUSQU'A LA CONFLUENCE AVEC L'ARON</t>
  </si>
  <si>
    <t>ACOLIN</t>
  </si>
  <si>
    <t>FRGR0222</t>
  </si>
  <si>
    <t>L'ACOLIN ET SES AFFLUENTS DEPUIS LA SOURCE JUSQU'A LA CONFLUENCE AVEC LA LOIRE</t>
  </si>
  <si>
    <t>ABRON</t>
  </si>
  <si>
    <t>FRGR0223</t>
  </si>
  <si>
    <t>L'ABRON ET SES AFFLUENTS DEPUIS LA SOURCE JUSQU'A LA CONFLUENCE AVEC L'ACOLIN</t>
  </si>
  <si>
    <t>NIEVRE</t>
  </si>
  <si>
    <t>FRGR0224</t>
  </si>
  <si>
    <t>LA NIEVRE ET SES AFFLUENTS DEPUIS GUERIGNY JUSQU'A LA CONFLUENCE AVEC LA LOIRE</t>
  </si>
  <si>
    <t>IXEURE</t>
  </si>
  <si>
    <t>FRGR0225</t>
  </si>
  <si>
    <t>L'IXEURE ET SES AFFLUENTS DEPUIS LA SOURCE JUSQU'A LA CONFLUENCE AVEC LA LOIRE</t>
  </si>
  <si>
    <t>COLATRE</t>
  </si>
  <si>
    <t>FRGR0226</t>
  </si>
  <si>
    <t>LA COLATRE DEPUIS CHEVENON JUSQU'A LA CONFLUENCE AVEC LA LOIRE</t>
  </si>
  <si>
    <t>NIEVRE DE CHAMPLEMY</t>
  </si>
  <si>
    <t>FRGR0227</t>
  </si>
  <si>
    <t>LA NIEVRE DE CHAMPLEMY ET SES AFFLUENTS DEPUIS LA SOURCE JUSQU'A GUERIGNY</t>
  </si>
  <si>
    <t>NIEVRE D'ARZEMBOUY</t>
  </si>
  <si>
    <t>FRGR0228</t>
  </si>
  <si>
    <t>LA NIEVRE D'ARZEMBOUY ET SES AFFLUENTS DEPUIS LA SOURCE JUSQU'A LA CONFLUENCE AVEC LA NIEVRE</t>
  </si>
  <si>
    <t>DORE</t>
  </si>
  <si>
    <t>FRGR0229</t>
  </si>
  <si>
    <t>LA DORE ET SES AFFLUENTS DEPUIS SAINT-ALYRE-D'ARLANC JUSQU'A LA CONFLUENCE AVEC LA DOLORE</t>
  </si>
  <si>
    <t>FRGR0230A</t>
  </si>
  <si>
    <t>LA DORE DEPUIS LA CONFLUENCE DE LA DOLORE JUSQU'A LA CONFLUENCE AVEC LE RUISSEAU DE VERTOLAYE</t>
  </si>
  <si>
    <t>FRGR0230B</t>
  </si>
  <si>
    <t>LA DORE DEPUIS LA CONFLUENCE DU RUISSEAU DE VERTOLAYE JUSQU'A COURPIERE</t>
  </si>
  <si>
    <t>FRGR0231</t>
  </si>
  <si>
    <t>LA DORE DEPUIS COURPIERE JUSQU'A LA CONFLUENCE AVEC L'ALLIER</t>
  </si>
  <si>
    <t>MASMEJEAN</t>
  </si>
  <si>
    <t>FRGR0232</t>
  </si>
  <si>
    <t>LE MASMEJEAN ET SES AFFLUENTS DEPUIS LA SOURCE JUSQU'A LA CONFLUENCE AVEC L'ALLIER</t>
  </si>
  <si>
    <t>LANGOUYROU</t>
  </si>
  <si>
    <t>FRGR0233</t>
  </si>
  <si>
    <t>LE LANGOUYROU ET SES AFFLUENTS DEPUIS LA SOURCE JUSQU'A LA CONFLUENCE AVEC L'ALLIER</t>
  </si>
  <si>
    <t>CHAPEAUROUX</t>
  </si>
  <si>
    <t>FRGR0234</t>
  </si>
  <si>
    <t>LE CHAPEAUROUX ET SES AFFLUENTS DEPUIS LA SOURCE JUSQU'A LA CONFLUENCE AVEC LA CLAMOUSE</t>
  </si>
  <si>
    <t>FRGR0235</t>
  </si>
  <si>
    <t>LE CHAPEAUROUX DEPUIS LA CONFLUENCE DE LA CLAMOUSE JUSQU'A LA CONFLUENCE AVEC L'ALLIER</t>
  </si>
  <si>
    <t>GRANDRIEU</t>
  </si>
  <si>
    <t>FRGR0236</t>
  </si>
  <si>
    <t>LE GRANDRIEU ET SES AFFLUENTS DEPUIS LA SOURCE JUSQU'A LA CONFLUENCE AVEC LE CHAPEAUROUX</t>
  </si>
  <si>
    <t>CLAMOUSE</t>
  </si>
  <si>
    <t>FRGR0237</t>
  </si>
  <si>
    <t>LA CLAMOUSE ET SES AFFLUENTS DEPUIS LA SOURCE JUSQU'A LA CONFLUENCE AVEC LE CHAPEAUROUX</t>
  </si>
  <si>
    <t>ANCE DU SUD</t>
  </si>
  <si>
    <t>FRGR0238A</t>
  </si>
  <si>
    <t>L'ANCE DU SUD ET SES AFFLUENTS DEPUIS LA SOURCE JUSQU'A CROISANCES</t>
  </si>
  <si>
    <t>FRGR0238B</t>
  </si>
  <si>
    <t>L'ANCE DU SUD ET SES AFFLUENTS DEPUIS CROISANCES JUSQU'A LA CONFLUENCE AVEC L'ALLIER</t>
  </si>
  <si>
    <t>DESGES</t>
  </si>
  <si>
    <t>FRGR0239</t>
  </si>
  <si>
    <t>LA DESGES ET SES AFFLUENTS DEPUIS LA SOURCE JUSQU'A LA CONFLUENCE AVEC L'ALLIER</t>
  </si>
  <si>
    <t>SEUGE</t>
  </si>
  <si>
    <t>FRGR0240</t>
  </si>
  <si>
    <t>LA SEUGE ET SES AFFLUENTS DEPUIS LA SOURCE JUSQU'A LA CONFLUENCE AVEC L'ALLIER</t>
  </si>
  <si>
    <t>FIOULE</t>
  </si>
  <si>
    <t>FRGR0241</t>
  </si>
  <si>
    <t>LA FIOULE ET SES AFFLUENTS DEPUIS VISSAC-AUTEYRAC JUSQU'A LA CONFLUENCE AVEC L'ALLIER</t>
  </si>
  <si>
    <t>SENOUIRE</t>
  </si>
  <si>
    <t>FRGR0242</t>
  </si>
  <si>
    <t>LA SENOUIRE ET SES AFFLUENTS DEPUIS LA SOURCE JUSQU'A LA CONFLUENCE AVEC L'ALLIER</t>
  </si>
  <si>
    <t>DOULON</t>
  </si>
  <si>
    <t>FRGR0243</t>
  </si>
  <si>
    <t>LE DOULON ET SES AFFLUENTS DEPUIS LA SOURCE JUSQU'A LA CONFLUENCE AVEC LA SENOUIRE</t>
  </si>
  <si>
    <t>CRONCE</t>
  </si>
  <si>
    <t>FRGR0244</t>
  </si>
  <si>
    <t>LA CRONCE ET SES AFFLUENTS DEPUIS VEDRINES-SAINT-LOUP JUSQU'A LA CONFLUENCE AVEC L'ALLIER</t>
  </si>
  <si>
    <t>CEROUX</t>
  </si>
  <si>
    <t>FRGR0245</t>
  </si>
  <si>
    <t>LE CEROUX ET SES AFFLUENTS DEPUIS LA SOURCE JUSQU'A LA CONFLUENCE AVEC L'ALLIER</t>
  </si>
  <si>
    <t>VENDAGE</t>
  </si>
  <si>
    <t>FRGR0246</t>
  </si>
  <si>
    <t>LA VENDAGE ET SES AFFLUENTS DEPUIS LA SOURCE JUSQU'A LA CONFLUENCE AVEC L'ALLIER</t>
  </si>
  <si>
    <t>ALAGNON</t>
  </si>
  <si>
    <t>FRGR0247</t>
  </si>
  <si>
    <t>L'ALAGNON ET SES AFFLUENTS DEPUIS LA SOURCE JUSQU'A LA CONFLUENCE AVEC L'ALLANCHE</t>
  </si>
  <si>
    <t>FRGR0248</t>
  </si>
  <si>
    <t>L'ALAGNON DEPUIS LA CONFLUENCE DE L'ALLANCHE JUSQU'A LA CONFLUENCE AVEC L'ALLIER</t>
  </si>
  <si>
    <t>ALLANCHE</t>
  </si>
  <si>
    <t>FRGR0249</t>
  </si>
  <si>
    <t>L'ALLANCHE ET SES AFFLUENTS DEPUIS LA SOURCE JUSQU'A LA CONFLUENCE AVEC L'ALAGNON</t>
  </si>
  <si>
    <t>ARCUEIL</t>
  </si>
  <si>
    <t>FRGR0250</t>
  </si>
  <si>
    <t>L'ARCUEIL ET SES AFFLUENTS DEPUIS LA SOURCE JUSQU'A LA CONFLUENCE AVEC L'ALAGNON</t>
  </si>
  <si>
    <t>ALAGNONNETTE</t>
  </si>
  <si>
    <t>FRGR0251</t>
  </si>
  <si>
    <t>L'ALAGNONNETTE ET SES AFFLUENTS DEPUIS LA SOURCE JUSQU'A LA CONFLUENCE AVEC L'ALAGNON</t>
  </si>
  <si>
    <t>SIANNE</t>
  </si>
  <si>
    <t>FRGR0252</t>
  </si>
  <si>
    <t>LA SIANNE ET SES AFFLUENTS DEPUIS LA SOURCE JUSQU'A LA CONFLUENCE AVEC L'ALAGNON</t>
  </si>
  <si>
    <t>COUZE D'ARDES</t>
  </si>
  <si>
    <t>FRGR0253</t>
  </si>
  <si>
    <t>LA COUZE D'ARDES ET SES AFFLUENTS DEPUIS LA SOURCE JUSQU'A LA CONFLUENCE AVEC L'ALLIER</t>
  </si>
  <si>
    <t>EAU MERE</t>
  </si>
  <si>
    <t>FRGR0254</t>
  </si>
  <si>
    <t>L'EAU MERE ET SES AFFLUENTS DEPUIS LA SOURCE JUSQU'A LA CONFLUENCE AVEC L'ALLIER</t>
  </si>
  <si>
    <t>AILLOUX</t>
  </si>
  <si>
    <t>FRGR0255</t>
  </si>
  <si>
    <t>L'AILLOUX ET SES AFFLUENTS DEPUIS LA SOURCE JUSQU'A LA CONFLUENCE AVEC L'EAU MERE</t>
  </si>
  <si>
    <t>COUZE PAVIN</t>
  </si>
  <si>
    <t>FRGR0256</t>
  </si>
  <si>
    <t>LA COUZE PAVIN ET SES AFFLUENTS DEPUIS LA SOURCE JUSQU'A LA CONFLUENCE AVEC LA COUZE DE VALBELEIX</t>
  </si>
  <si>
    <t>FRGR0257</t>
  </si>
  <si>
    <t>LA COUZE PAVIN DEPUIS LA CONFLUENCE DE LA COUZE DE VALBELEIX JUSQU'A LA CONFLUENCE AVEC L'ALLIER</t>
  </si>
  <si>
    <t>COUZE VALBELEIX</t>
  </si>
  <si>
    <t>FRGR0258</t>
  </si>
  <si>
    <t>LA COUZE DE VALBELEIX ET SES AFFLUENTS DEPUIS LA SOURCE JUSQU'A LA CONFLUENCE AVEC LA COUZE PAVIN</t>
  </si>
  <si>
    <t>COUZE CHAMBON</t>
  </si>
  <si>
    <t>FRGR0259</t>
  </si>
  <si>
    <t>LA COUZE CHAMBON ET SES AFFLUENTS DEPUIS LE LAC CHAMBON JUSQU'A LA CONFLUENCE AVEC L'ALLIER</t>
  </si>
  <si>
    <t>VEYRE</t>
  </si>
  <si>
    <t>FRGR0260</t>
  </si>
  <si>
    <t>LA VEYRE ET SES AFFLUENTS DEPUIS LE LAC D'AYDAT JUSQU'A LA CONFLUENCE AVEC L'ALLIER</t>
  </si>
  <si>
    <t>AUZON</t>
  </si>
  <si>
    <t>FRGR0261</t>
  </si>
  <si>
    <t>L'AUZON DEPUIS CHANONAT JUSQU'A LA CONFLUENCE AVEC L'ALLIER</t>
  </si>
  <si>
    <t>MORGE</t>
  </si>
  <si>
    <t>FRGR0262</t>
  </si>
  <si>
    <t>LA MORGE ET SES AFFLUENTS DE LA CONFLUENCE DU RUISSEAU DE SAGNES JUSQU'A LA CONFLUENCE AVEC L'ALLIER</t>
  </si>
  <si>
    <t>FRGR0263</t>
  </si>
  <si>
    <t>LA MORGE ET SES AFFLUENTS DEPUIS LA SOURCE JUSQU'A LA CONFLUENCE AVEC LE RUISSEAU DE SAGNES</t>
  </si>
  <si>
    <t>BEDAT</t>
  </si>
  <si>
    <t>FRGR0264</t>
  </si>
  <si>
    <t>LE BEDAT DEPUIS GERZAT JUSQU'A LA CONFLUENCE AVEC LA MORGE</t>
  </si>
  <si>
    <t>JAURON</t>
  </si>
  <si>
    <t>FRGR0265</t>
  </si>
  <si>
    <t>LE JAURON DEPUIS ESPIRAT JUSQU'A LA CONFLUENCE AVEC L'ALLIER</t>
  </si>
  <si>
    <t>ARTIERE</t>
  </si>
  <si>
    <t>FRGR0266</t>
  </si>
  <si>
    <t>L'ARTIERE DEPUIS CEYRAT JUSQU'A LA CONFLUENCE AVEC L'ALLIER</t>
  </si>
  <si>
    <t>LITROUX</t>
  </si>
  <si>
    <t>FRGR0267</t>
  </si>
  <si>
    <t>LE LITROUX DEPUIS MOISSAT JUSQU'A LA CONFLUENCE AVEC L'ALLIER</t>
  </si>
  <si>
    <t>DOLORE</t>
  </si>
  <si>
    <t>FRGR0268</t>
  </si>
  <si>
    <t>LA DOLORE ET SES AFFLUENTS DEPUIS LA SOURCE JUSQU'A LA CONFLUENCE AVEC LA DORE</t>
  </si>
  <si>
    <t>FAYE</t>
  </si>
  <si>
    <t>FRGR0269</t>
  </si>
  <si>
    <t>LE FAYE ET SES AFFLUENTS DEPUIS LA CHAMBONIE JUSQU'A LA CONFLUENCE AVEC LA DORE</t>
  </si>
  <si>
    <t>DUROLLE</t>
  </si>
  <si>
    <t>FRGR0270</t>
  </si>
  <si>
    <t>LA DUROLLE ET SES AFFLUENTS DEPUIS LA SOURCE JUSQU'A LA CONFLUENCE AVEC LA DORE</t>
  </si>
  <si>
    <t>SIOULE</t>
  </si>
  <si>
    <t>FRGR0271A</t>
  </si>
  <si>
    <t>LA SIOULE DEPUIS OLBY JUSQU'AU COMPLEXE DES FADES-BESSERVES</t>
  </si>
  <si>
    <t>FRGR0272C</t>
  </si>
  <si>
    <t>LA SIOULE DEPUIS LA RETENUE DE QUEUILLE JUSQU'A JENZAT</t>
  </si>
  <si>
    <t>FRGR0273</t>
  </si>
  <si>
    <t>LA SIOULE DEPUIS JENZAT JUSQU'A LA CONFLUENCE AVEC L'ALLIER</t>
  </si>
  <si>
    <t>BURON</t>
  </si>
  <si>
    <t>FRGR0274</t>
  </si>
  <si>
    <t>LE BURON DEPUIS SAINT-CLEMENT-DE-REGNAT JUSQU'A LA CONFLUENCE AVEC L'ALLIER</t>
  </si>
  <si>
    <t>SICHON</t>
  </si>
  <si>
    <t>FRGR0275</t>
  </si>
  <si>
    <t>LE SICHON ET SES AFFLUENTS DEPUIS LA SOURCE JUSQU'A LA CONFLUENCE AVEC L'ALLIER</t>
  </si>
  <si>
    <t>ANDELOT</t>
  </si>
  <si>
    <t>FRGR0276</t>
  </si>
  <si>
    <t>L'ANDELOT DEPUIS GANNAT JUSQU'A LA CONFLUENCE AVEC L'ALLIER</t>
  </si>
  <si>
    <t>MOURGON</t>
  </si>
  <si>
    <t>FRGR0277</t>
  </si>
  <si>
    <t>LE MOURGON ET SES AFFLUENTS DEPUIS LA SOURCE JUSQU'A LA CONFLUENCE AVEC L'ALLIER</t>
  </si>
  <si>
    <t>VALENCON</t>
  </si>
  <si>
    <t>FRGR0278</t>
  </si>
  <si>
    <t>LE VALENCON DEPUIS RONGERES JUSQU'A LA CONFLUENCE AVEC L'ALLIER</t>
  </si>
  <si>
    <t>SIOULET</t>
  </si>
  <si>
    <t>FRGR0279</t>
  </si>
  <si>
    <t>LE SIOULET ET SES AFFLUENTS DEPUIS LA SOURCE JUSQU'A LA RETENUE DES FADES-BESSERVES</t>
  </si>
  <si>
    <t>MIOUZE</t>
  </si>
  <si>
    <t>FRGR0280</t>
  </si>
  <si>
    <t>LA MIOUZE ET SES AFFLUENTS DEPUIS LA SOURCE JUSQU'A LA CONFLUENCE AVEC LA SIOULE</t>
  </si>
  <si>
    <t>SAUNADE</t>
  </si>
  <si>
    <t>FRGR0281</t>
  </si>
  <si>
    <t>LA SAUNADE ET SES AFFLUENTS DEPUIS LA SOURCE JUSQU'A LA CONFLUENCE AVEC LE SIOULET</t>
  </si>
  <si>
    <t>BOUBLE</t>
  </si>
  <si>
    <t>FRGR0282</t>
  </si>
  <si>
    <t>LA BOUBLE ET SES AFFLUENTS DEPUIS LA SOURCE JUSQU'A MONESTIER</t>
  </si>
  <si>
    <t>FRGR0283</t>
  </si>
  <si>
    <t>LA BOUBLE DEPUIS MONESTIER JUSQU'A LA CONFLUENCE AVEC LA SIOULE</t>
  </si>
  <si>
    <t>QUEUNE</t>
  </si>
  <si>
    <t>FRGR0284</t>
  </si>
  <si>
    <t>LA QUEUNE ET SES AFFLUENTS DEPUIS LA SOURCE JUSQU'A LA CONFLUENCE AVEC L'ALLIER</t>
  </si>
  <si>
    <t>BURGE</t>
  </si>
  <si>
    <t>FRGR0285</t>
  </si>
  <si>
    <t>LA BURGE ET SES AFFLUENTS DEPUIS LA SOURCE JUSQU'A LA CONFLUENCE AVEC L'ALLIER</t>
  </si>
  <si>
    <t>BIEUDRE</t>
  </si>
  <si>
    <t>FRGR0286</t>
  </si>
  <si>
    <t>LA BIEUDRE ET SES AFFLUENTS DEPUIS LA SOURCE JUSQU'A LA CONFLUENCE AVEC L'ALLIER</t>
  </si>
  <si>
    <t>BEUVRON</t>
  </si>
  <si>
    <t>FRGR0287A</t>
  </si>
  <si>
    <t>LE BEUVRON ET SES AFFLUENTS DEPUIS LA SOURCE JUSQU'A LAMOTTE-BEUVRON</t>
  </si>
  <si>
    <t>FRGR0287B</t>
  </si>
  <si>
    <t>LE BEUVRON ET SES AFFLUENTS DEPUIS LAMOTTE-BEUVRON JUSQU'A NEUNG-SUR-BEUVRON</t>
  </si>
  <si>
    <t>FRGR0288</t>
  </si>
  <si>
    <t>LE BEUVRON DEPUIS NEUNG-SUR-BEUVRON JUSQU'A LA CONFLUENCE AVEC LA LOIRE</t>
  </si>
  <si>
    <t>AUBOIS</t>
  </si>
  <si>
    <t>FRGR0289</t>
  </si>
  <si>
    <t>L'AUBOIS ET SES AFFLUENTS DEPUIS LA SOURCE JUSQU'A LA CONFLUENCE AVEC LA LOIRE</t>
  </si>
  <si>
    <t>VAUVISE</t>
  </si>
  <si>
    <t>FRGR0290</t>
  </si>
  <si>
    <t>LA VAUVISE ET SES AFFLUENTS DEPUIS LA SOURCE JUSQU'A LA CONFLUENCE AVEC LA LOIRE</t>
  </si>
  <si>
    <t>NOHAIN</t>
  </si>
  <si>
    <t>FRGR0291</t>
  </si>
  <si>
    <t>LE NOHAIN ET SES AFFLUENTS DEPUIS LA SOURCE JUSQU'A LA CONFLUENCE AVEC LA LOIRE</t>
  </si>
  <si>
    <t>VRILLE</t>
  </si>
  <si>
    <t>FRGR0292</t>
  </si>
  <si>
    <t>LA VRILLE ET SES AFFLUENTS DEPUIS LA SOURCE JUSQU'A LA CONFLUENCE AVEC LA LOIRE</t>
  </si>
  <si>
    <t>TREZEE</t>
  </si>
  <si>
    <t>FRGR0293</t>
  </si>
  <si>
    <t>LA TREZEE ET SES AFFLUENTS DEPUIS LA SOURCE JUSQU'A LA CONFLUENCE AVEC LA LOIRE</t>
  </si>
  <si>
    <t>CHEUILLE</t>
  </si>
  <si>
    <t>FRGR0294</t>
  </si>
  <si>
    <t>LA CHEUILLE ET SES AFFLUENTS DEPUIS LA SOURCE JUSQU'A LA CONFLUENCE AVEC LA LOIRE</t>
  </si>
  <si>
    <t>NOTREURE</t>
  </si>
  <si>
    <t>FRGR0295</t>
  </si>
  <si>
    <t>LA NOTREURE ET SES AFFLUENTS DEPUIS LA SOURCE JUSQU'A LA CONFLUENCE AVEC LA LOIRE</t>
  </si>
  <si>
    <t>BONNEE</t>
  </si>
  <si>
    <t>FRGR0296</t>
  </si>
  <si>
    <t>LA BONNEE DEPUIS OUZOUER-SUR-LOIRE JUSQU'A LA CONFLUENCE AVEC LA LOIRE</t>
  </si>
  <si>
    <t>QUIAULNE</t>
  </si>
  <si>
    <t>FRGR0297</t>
  </si>
  <si>
    <t>LA QUIAULNE ET SES AFFLUENTS DEPUIS LA SOURCE JUSQU'A LA CONFLUENCE AVEC LA LOIRE</t>
  </si>
  <si>
    <t>CENS</t>
  </si>
  <si>
    <t>FRGR0298</t>
  </si>
  <si>
    <t>LE CENS ET SES AFFLUENTS DEPUIS LA SOURCE JUSQU'A LA CONFLUENCE AVEC LA LOIRE</t>
  </si>
  <si>
    <t>LOIRET</t>
  </si>
  <si>
    <t>FRGR0299</t>
  </si>
  <si>
    <t>LE LOIRET ET SES AFFLUENTS DEPUIS OLIVET JUSQU'A LA CONFLUENCE AVEC LA LOIRE</t>
  </si>
  <si>
    <t>ARDOUX</t>
  </si>
  <si>
    <t>FRGR0300</t>
  </si>
  <si>
    <t>L'ARDOUX ET SES AFFLUENTS DEPUIS LA SOURCE JUSQU'A LA CONFLUENCE AVEC LA LOIRE</t>
  </si>
  <si>
    <t>MAUVE</t>
  </si>
  <si>
    <t>FRGR0301</t>
  </si>
  <si>
    <t>LA MAUVE ET SES AFFLUENTS DEPUIS LA SOURCE JUSQU'A LA CONFLUENCE AVEC LA LOIRE</t>
  </si>
  <si>
    <t>THARONNE</t>
  </si>
  <si>
    <t>FRGR0302</t>
  </si>
  <si>
    <t>LA THARONNE ET SES AFFLUENTS DEPUIS LA SOURCE JUSQU'A LA CONFLUENCE AVEC LE BEUVRON</t>
  </si>
  <si>
    <t>NEANT</t>
  </si>
  <si>
    <t>FRGR0303</t>
  </si>
  <si>
    <t>LE NEANT ET SES AFFLUENTS DEPUIS LA SOURCE JUSQU'A SAINT-VIATRE</t>
  </si>
  <si>
    <t>FRGR0304</t>
  </si>
  <si>
    <t>LE NEANT DEPUIS SAINT-VIATRE JUSQU'A LA CONFLUENCE AVEC LE BEUVRON</t>
  </si>
  <si>
    <t>BONNE HEURE</t>
  </si>
  <si>
    <t>FRGR0305</t>
  </si>
  <si>
    <t>LA BONNE HEURE ET SES AFFLUENTS DEPUIS LA SOURCE JUSQU'A LA CONFLUENCE AVEC LE BEUVRON</t>
  </si>
  <si>
    <t>CONON</t>
  </si>
  <si>
    <t>FRGR0306</t>
  </si>
  <si>
    <t>LE CONON ET SES AFFLUENTS DEPUIS LA SOURCE JUSQU'A LA CONFLUENCE AVEC LE BEUVRON</t>
  </si>
  <si>
    <t>BIEVRE</t>
  </si>
  <si>
    <t>FRGR0307</t>
  </si>
  <si>
    <t>LA BIEVRE ET SES AFFLUENTS DEPUIS LA SOURCE JUSQU'A LA CONFLUENCE AVEC LE BEUVRON</t>
  </si>
  <si>
    <t>COSSON</t>
  </si>
  <si>
    <t>FRGR0308</t>
  </si>
  <si>
    <t>LE COSSON ET SES AFFLUENTS DEPUIS LA SOURCE JUSQU'A LA CONFLUENCE AVEC LA CANNE</t>
  </si>
  <si>
    <t>FRGR0309A</t>
  </si>
  <si>
    <t>LE COSSON DEPUIS LA CONFLUENCE DE LA CANNE JUSQU'A L'AVAL DE VINEUIL</t>
  </si>
  <si>
    <t>FRGR0309B</t>
  </si>
  <si>
    <t>LE COSSON DEPUIS L'AVAL DE VINEUIL JUSQU'A LA CONFLUENCE AVEC LE BEUVRON</t>
  </si>
  <si>
    <t>FRGR0310</t>
  </si>
  <si>
    <t>LA CANNE ET SES AFFLUENTS DEPUIS LA SOURCE JUSQU'A LA CONFLUENCE AVEC LE COSSON</t>
  </si>
  <si>
    <t>CISSE</t>
  </si>
  <si>
    <t>FRGR0311A</t>
  </si>
  <si>
    <t>LA CISSE ET SES AFFLUENTS DEPUIS LA SOURCE JUSQU'A CHOUZY-SUR-CISSE</t>
  </si>
  <si>
    <t>FRGR0311B</t>
  </si>
  <si>
    <t>LA CISSE DEPUIS CHOUZY-SUR-CISSE JUSQU'A LA CONFLUENCE AVEC LA LOIRE</t>
  </si>
  <si>
    <t>BRENNE</t>
  </si>
  <si>
    <t>FRGR0312A</t>
  </si>
  <si>
    <t>LA BRENNE ET SES AFFLUENTS DEPUIS LA SOURCE JUSQU'A CHATEAU-RENAULT</t>
  </si>
  <si>
    <t>FRGR0312B</t>
  </si>
  <si>
    <t>LA BRENNE ET SES AFFLUENTS DEPUIS CHATEAU-RENAULT JUSQU'A LA CONFLUENCE AVEC LA CISSE</t>
  </si>
  <si>
    <t>CHOISILLE</t>
  </si>
  <si>
    <t>FRGR0313</t>
  </si>
  <si>
    <t>LA CHOISILLE ET SES AFFLUENTS DEPUIS CERELLES JUSQU'A LA CONFLUENCE AVEC LA LOIRE</t>
  </si>
  <si>
    <t>BRESME</t>
  </si>
  <si>
    <t>FRGR0314</t>
  </si>
  <si>
    <t>LA BRESME ET SES AFFLUENTS DEPUIS LA SOURCE JUSQU'A LA CONFLUENCE AVEC LA LOIRE</t>
  </si>
  <si>
    <t>YEVRE</t>
  </si>
  <si>
    <t>FRGR0315A</t>
  </si>
  <si>
    <t>L'YEVRE DEPUIS FARGES-EN-SEPTAINE JUSQU'A OSMOY</t>
  </si>
  <si>
    <t>FRGR0315B</t>
  </si>
  <si>
    <t>L'YEVRE DEPUIS OSMOY JUSQU'A LA CONFLUENCE AVEC LE CHER</t>
  </si>
  <si>
    <t>TARDES</t>
  </si>
  <si>
    <t>FRGR0316</t>
  </si>
  <si>
    <t>LA TARDES ET SES AFFLUENTS DEPUIS LA SOURCE JUSQU'A CHAMBON-SUR-VOUEIZE</t>
  </si>
  <si>
    <t>FRGR0317A</t>
  </si>
  <si>
    <t>LA TARDES DEPUIS CHAMBON-SUR-VOUEIZE JUSQU'AU COMPLEXE DE ROCHEBUT</t>
  </si>
  <si>
    <t>VOUEIZE</t>
  </si>
  <si>
    <t>FRGR0318</t>
  </si>
  <si>
    <t>LA VOUEIZE DEPUIS PIERREFITTE JUSQU'A LA CONFLUENCE AVEC LA TARDES</t>
  </si>
  <si>
    <t>POLIER</t>
  </si>
  <si>
    <t>FRGR0319</t>
  </si>
  <si>
    <t>LE POLIER ET SES AFFLUENTS DEPUIS NERIS-LES-BAINS JUSQU'A LA CONFLUENCE AVEC LE CHER</t>
  </si>
  <si>
    <t>MAGIEURE</t>
  </si>
  <si>
    <t>FRGR0320</t>
  </si>
  <si>
    <t>LA MAGIEURE ET SES AFFLUENTS DEPUIS LA SOURCE JUSQU'A LA CONFLUENCE AVEC LE CHER</t>
  </si>
  <si>
    <t>QUEUGNE</t>
  </si>
  <si>
    <t>FRGR0321</t>
  </si>
  <si>
    <t>LA QUEUGNE ET SES AFFLUENTS DEPUIS LA SOURCE JUSQU'A LA CONFLUENCE AVEC LE CHER</t>
  </si>
  <si>
    <t>AUMANCE</t>
  </si>
  <si>
    <t>FRGR0322</t>
  </si>
  <si>
    <t>L'AUMANCE ET SES AFFLUENTS DEPUIS TORTEZAIS JUSQU'A COSNE-D'ALLIER</t>
  </si>
  <si>
    <t>FRGR0323</t>
  </si>
  <si>
    <t>L'AUMANCE DEPUIS COSNE-D'ALLIER JUSQU'A LA CONFLUENCE AVEC LE CHER</t>
  </si>
  <si>
    <t>BANDAIS</t>
  </si>
  <si>
    <t>FRGR0324</t>
  </si>
  <si>
    <t>LE BANDAIS ET SES AFFLUENTS DEPUIS LA SOURCE JUSQU'A LA CONFLUENCE AVEC L'AUMANCE</t>
  </si>
  <si>
    <t>OEIL</t>
  </si>
  <si>
    <t>FRGR0325</t>
  </si>
  <si>
    <t>L'OEIL ET SES AFFLUENTS DEPUIS LA SOURCE JUSQU'A COMMENTRY</t>
  </si>
  <si>
    <t>FRGR0326</t>
  </si>
  <si>
    <t>L'OEIL DEPUIS COMMENTRY JUSQU'A LA CONFLUENCE AVEC L'AUMANCE</t>
  </si>
  <si>
    <t>THERNILLE</t>
  </si>
  <si>
    <t>FRGR0327</t>
  </si>
  <si>
    <t>LE THERNILLE ET SES AFFLUENTS DEPUIS LA SOURCE JUSQU'A LA CONFLUENCE AVEC L'OEIL</t>
  </si>
  <si>
    <t>MARMANDE</t>
  </si>
  <si>
    <t>FRGR0328</t>
  </si>
  <si>
    <t>LA MARMANDE DEPUIS AINAY-LE-CHATEAU JUSQU'A LA CONFLUENCE AVEC LE CHER</t>
  </si>
  <si>
    <t>SOLOGNE</t>
  </si>
  <si>
    <t>FRGR0329</t>
  </si>
  <si>
    <t>LA SOLOGNE ET SES AFFLUENTS DEPUIS LA SOURCE JUSQU'A LA CONFLUENCE AVEC LA MARMANDE</t>
  </si>
  <si>
    <t>AIRIN</t>
  </si>
  <si>
    <t>FRGR0330</t>
  </si>
  <si>
    <t>L'AIRIN ET SES AFFLUENTS DEPUIS LA SOURCE JUSQU'A LA CONFLUENCE AVEC L'YEVRE</t>
  </si>
  <si>
    <t>AURON</t>
  </si>
  <si>
    <t>FRGR0331A</t>
  </si>
  <si>
    <t>L'AURON ET SES AFFLUENTS DEPUIS LA SOURCE JUSQU'A BOURGES</t>
  </si>
  <si>
    <t>FRGR0331B</t>
  </si>
  <si>
    <t>L'AURON DEPUIS BOURGES JUSQU'A LA CONFLUENCE AVEC L'YEVRE</t>
  </si>
  <si>
    <t>BARANGEON</t>
  </si>
  <si>
    <t>FRGR0332</t>
  </si>
  <si>
    <t>LE BARANGEON ET SES AFFLUENTS DEPUIS LA SOURCE JUSQU'A LA CONFLUENCE AVEC L'YEVRE</t>
  </si>
  <si>
    <t>ARNON</t>
  </si>
  <si>
    <t>FRGR0333A</t>
  </si>
  <si>
    <t>L'ARNON ET SES AFFLUENTS DEPUIS LA SOURCE JUSQU'A LA RETENUE DE SIDIAILLES</t>
  </si>
  <si>
    <t>FRGR0333C</t>
  </si>
  <si>
    <t>L'ARNON ET SES AFFLUENTS DEPUIS LA RETENUE DE SIDIAILLES JUSQU'A LA CONFLUENCE AVEC LA SINAISE</t>
  </si>
  <si>
    <t>FRGR0334A</t>
  </si>
  <si>
    <t>L'ARNON DEPUIS LA CONFLUENCE DE LA SINAISE JUSQU'A LA CONFLUENCE AVEC LA THEOLS</t>
  </si>
  <si>
    <t>FRGR0334B</t>
  </si>
  <si>
    <t>L'ARNON DEPUIS LA CONFLUENCE DE LA THEOLS JUSQU'A LA CONFLUENCE AVEC LE CHER</t>
  </si>
  <si>
    <t>GRANDE SAULDRE</t>
  </si>
  <si>
    <t>FRGR0335</t>
  </si>
  <si>
    <t>LA GRANDE SAULDRE DEPUIS VAILLY-SUR-SAULDRE JUSQU'A LA CONFLUENCE AVEC LA PETITE SAULDRE</t>
  </si>
  <si>
    <t>FRGR0336</t>
  </si>
  <si>
    <t>LA GRANDE SAULDRE ET SES AFFLUENTS DEPUIS LA SOURCE JUSQU'A VAILLY-SUR-SAULDRE</t>
  </si>
  <si>
    <t>SAULDRE</t>
  </si>
  <si>
    <t>FRGR0337A</t>
  </si>
  <si>
    <t>LA SAULDRE DEPUIS SALBRIS JUSQU'A LA CONFLUENCE AVEC LA RERE</t>
  </si>
  <si>
    <t>FRGR0337B</t>
  </si>
  <si>
    <t>LA SAULDRE DEPUIS LA CONFLUENCE AVEC LA RERE JUSQU'A LA CONFLUENCE AVEC LE CHER</t>
  </si>
  <si>
    <t>SINAISE</t>
  </si>
  <si>
    <t>FRGR0338</t>
  </si>
  <si>
    <t>LA SINAISE ET SES AFFLUENTS DEPUIS LA SOURCE JUSQU'A LA CONFLUENCE AVEC L'ARNON</t>
  </si>
  <si>
    <t>JOYEUSE</t>
  </si>
  <si>
    <t>FRGR0339</t>
  </si>
  <si>
    <t>LA JOYEUSE ET SES AFFLUENTS DEPUIS LA SOURCE JUSQU'A LA RETENUE DE SIDAILLES</t>
  </si>
  <si>
    <t>THEOLS</t>
  </si>
  <si>
    <t>FRGR0340A</t>
  </si>
  <si>
    <t>LA THEOLS ET SES AFFLUENTS DEPUIS LA SOURCE JUSQU'A ISSOUDUN</t>
  </si>
  <si>
    <t>FRGR0340B</t>
  </si>
  <si>
    <t>LA THEOLS DEPUIS ISSOUDUN JUSQU'A LA CONFLUENCE AVEC L'ARNON</t>
  </si>
  <si>
    <t>PETITE SAULDRE</t>
  </si>
  <si>
    <t>FRGR0341</t>
  </si>
  <si>
    <t>LA PETITE SAULDRE ET SES AFFLUENTS DEPUIS LA SOURCE JUSQU'A LA CONFLUENCE AVEC LA GRANDE SAULDRE</t>
  </si>
  <si>
    <t>NERE</t>
  </si>
  <si>
    <t>FRGR0342</t>
  </si>
  <si>
    <t>LA NERE ET SES AFFLUENTS DEPUIS LA SOURCE JUSQU'A LA CONFLUENCE AVEC LA GRANDE SAULDRE</t>
  </si>
  <si>
    <t>RERE</t>
  </si>
  <si>
    <t>FRGR0343</t>
  </si>
  <si>
    <t>LA RERE DEPUIS NANCAY JUSQU'A LA CONFLUENCE AVEC LA SAULDRE</t>
  </si>
  <si>
    <t>FOUZON</t>
  </si>
  <si>
    <t>FRGR0344</t>
  </si>
  <si>
    <t>LE FOUZON ET SES AFFLUENTS DEPUIS LA SOURCE JUSQU'A LA CONFLUENCE AVEC LE RENON</t>
  </si>
  <si>
    <t>FRGR0345</t>
  </si>
  <si>
    <t>LE FOUZON DEPUIS LA CONFLUENCE DU RENON JUSQU'A LA CONFLUENCE AVEC LE CHER</t>
  </si>
  <si>
    <t>RENON</t>
  </si>
  <si>
    <t>FRGR0346</t>
  </si>
  <si>
    <t>LE RENON ET SES AFFLUENTS DEPUIS LA SOURCE JUSQU'A LA CONFLUENCE AVEC LE FOUZON</t>
  </si>
  <si>
    <t>NAHON</t>
  </si>
  <si>
    <t>FRGR0347A</t>
  </si>
  <si>
    <t>LE NAHON ET SES AFFLUENTS DEPUIS LANGE JUSQU'A L'AMONT DE VALENCAY</t>
  </si>
  <si>
    <t>FRGR0347B</t>
  </si>
  <si>
    <t>LE NAHON DEPUIS L'AMONT DE VALENCAY JUSQU'A LA CONFLUENCE AVEC LE FOUZON</t>
  </si>
  <si>
    <t>MODON</t>
  </si>
  <si>
    <t>FRGR0348</t>
  </si>
  <si>
    <t>LE MODON ET SES AFFLUENTS DEPUIS LA SOURCE JUSQU'A LA CONFLUENCE AVEC LE CHER</t>
  </si>
  <si>
    <t>INDRE</t>
  </si>
  <si>
    <t>FRGR0349</t>
  </si>
  <si>
    <t>L'INDRE DEPUIS PERASSAY JUSQU'A LA CHATRE</t>
  </si>
  <si>
    <t>FRGR0350A</t>
  </si>
  <si>
    <t>L'INDRE DEPUIS LA CHATRE JUSQU'A ARDENTES</t>
  </si>
  <si>
    <t>FRGR0350B</t>
  </si>
  <si>
    <t>L'INDRE DEPUIS ARDENTES JUSQU'A NIHERNE</t>
  </si>
  <si>
    <t>FRGR0351A</t>
  </si>
  <si>
    <t>L'INDRE DEPUIS NIHERNE JUSQU'A PALLUAU-SUR-INDRE</t>
  </si>
  <si>
    <t>FRGR0351B</t>
  </si>
  <si>
    <t>L'INDRE DEPUIS PALLUAU-SUR-INDRE JUSQU'A COURCAY</t>
  </si>
  <si>
    <t>FRGR0351C</t>
  </si>
  <si>
    <t>L'INDRE DEPUIS COURCAY JUSQU'A LA CONFLUENCE AVEC LA LOIRE</t>
  </si>
  <si>
    <t>IGNERAIE</t>
  </si>
  <si>
    <t>FRGR0352</t>
  </si>
  <si>
    <t>L'IGNERAIE ET SES AFFLUENTS DEPUIS LA SOURCE JUSQU'A LA CONFLUENCE AVEC L'INDRE</t>
  </si>
  <si>
    <t>VAUVRE</t>
  </si>
  <si>
    <t>FRGR0353</t>
  </si>
  <si>
    <t>LA VAUVRE ET SES AFFLUENTS DEPUIS LA SOURCE JUSQU'A LA CONFLUENCE AVEC L'INDRE</t>
  </si>
  <si>
    <t>INDROIS</t>
  </si>
  <si>
    <t>FRGR0354</t>
  </si>
  <si>
    <t>L'INDROIS ET SES AFFLUENTS DEPUIS VILLELOIN-COULANGE JUSQU'A LA CONFLUENCE AVEC L'INDRE</t>
  </si>
  <si>
    <t>ECHANDON</t>
  </si>
  <si>
    <t>FRGR0355</t>
  </si>
  <si>
    <t>L'ECHANDON ET SES AFFLUENTS DEPUIS LA SOURCE JUSQU'A LA CONFLUENCE AVEC L'INDRE</t>
  </si>
  <si>
    <t>CANAL D'ORLEANS</t>
  </si>
  <si>
    <t>FRGR0913</t>
  </si>
  <si>
    <t>CANAL D'ORLEANS DE COMBREUX A CHECY</t>
  </si>
  <si>
    <t>CANAL BRIARE</t>
  </si>
  <si>
    <t>FRGR0915</t>
  </si>
  <si>
    <t>CANAL DE BRIARE</t>
  </si>
  <si>
    <t>CANAL SAULDRE</t>
  </si>
  <si>
    <t>FRGR0923</t>
  </si>
  <si>
    <t>CANAL DE LA SAULDRE</t>
  </si>
  <si>
    <t>CANAL ROANNE</t>
  </si>
  <si>
    <t>FRGR0939</t>
  </si>
  <si>
    <t>CANAL DE ROANNE A DIGOIN</t>
  </si>
  <si>
    <t>CANAL BERRY</t>
  </si>
  <si>
    <t>FRGR0942</t>
  </si>
  <si>
    <t>CANAL DU BERRY DE MONTLUCON A DUN-SUR-AURON</t>
  </si>
  <si>
    <t>FRGR0946</t>
  </si>
  <si>
    <t>CANAL DU BERRY DE SAINT-JUST A BOURGES</t>
  </si>
  <si>
    <t>FRGR0947</t>
  </si>
  <si>
    <t>CANAL DU BERRY DE BOURGES A LANGON</t>
  </si>
  <si>
    <t>FRGR0948</t>
  </si>
  <si>
    <t>CANAL DU BERRY DE LANGON A NOYERS-SUR-CHER</t>
  </si>
  <si>
    <t>CANAL CENTRE</t>
  </si>
  <si>
    <t>FRGR0949</t>
  </si>
  <si>
    <t>CANAL DU CENTRE</t>
  </si>
  <si>
    <t>CANAL NIVERNAIS</t>
  </si>
  <si>
    <t>FRGR0950</t>
  </si>
  <si>
    <t>CANAL DU NIVERNAIS</t>
  </si>
  <si>
    <t>CANAL LATERAL LOIRE</t>
  </si>
  <si>
    <t>FRGR0956A</t>
  </si>
  <si>
    <t>CANAL LATERAL A LA LOIRE DE DIGOIN A DECIZE</t>
  </si>
  <si>
    <t>FRGR0956B</t>
  </si>
  <si>
    <t>CANAL LATERAL A LA LOIRE DE DECIZE A JOUET-SUR-L'AUBOIS</t>
  </si>
  <si>
    <t>FRGR0956C</t>
  </si>
  <si>
    <t>CANAL LATERAL A LA LOIRE DE JOUET-SUR-L'AUBOIS A BRIARE</t>
  </si>
  <si>
    <t>NADALE</t>
  </si>
  <si>
    <t>FRGR1000</t>
  </si>
  <si>
    <t>LE NADALE ET SES AFFLUENTS DEPUIS LA SOURCE JUSQU'A LA CONFLUENCE AVEC LA LOIRE</t>
  </si>
  <si>
    <t>LANGOUGNOLE</t>
  </si>
  <si>
    <t>FRGR1001</t>
  </si>
  <si>
    <t>LA LANGOUGNOLE ET SES AFFLUENTS DEPUIS LA SOURCE JUSQU'A LA CONFLUENCE AVEC LA LOIRE</t>
  </si>
  <si>
    <t>CARCASSE</t>
  </si>
  <si>
    <t>FRGR1002</t>
  </si>
  <si>
    <t>LE CARCASSE ET SES AFFLUENTS DEPUIS LA SOURCE JUSQU'A LA CONFLUENCE AVEC LA DORE</t>
  </si>
  <si>
    <t>MEANT</t>
  </si>
  <si>
    <t>FRGR1007</t>
  </si>
  <si>
    <t>LE MEANT ET SES AFFLUENTS DEPUIS LA SOURCE JUSQU'A LA CONFLUENCE AVEC LA SAULDRE</t>
  </si>
  <si>
    <t>VENELLE</t>
  </si>
  <si>
    <t>FRGR1008</t>
  </si>
  <si>
    <t>LA VENELLE ET SES AFFLUENTS DEPUIS LA SOURCE JUSQU'A LA CONFLUENCE AVEC LA LOIRE</t>
  </si>
  <si>
    <t>FROSSARDS</t>
  </si>
  <si>
    <t>FRGR1011</t>
  </si>
  <si>
    <t>LES FROSSARDS ET SES AFFLUENTS DEPUIS LA SOURCE JUSQU'A LA CONFLUENCE AVEC LA LOIRE</t>
  </si>
  <si>
    <t>PETITE CHOISILLE</t>
  </si>
  <si>
    <t>FRGR1012</t>
  </si>
  <si>
    <t>LA PETITE CHOISILLE ET SES AFFLUENTS DEPUIS LA SOURCE JUSQU'A LA CONFLUENCE AVEC LA CHOISILLE</t>
  </si>
  <si>
    <t>BOUTE VIVE</t>
  </si>
  <si>
    <t>FRGR1013</t>
  </si>
  <si>
    <t>LA BOUTE VIVE ET SES AFFLUENTS DEPUIS LA SOURCE JUSQU'A LA CONFLUENCE AVEC LA GRANDE SAULDRE</t>
  </si>
  <si>
    <t>CURTIEUX</t>
  </si>
  <si>
    <t>FRGR1014</t>
  </si>
  <si>
    <t>LE CURTIEUX ET SES AFFLUENTS DEPUIS LA SOURCE JUSQU'A LA CONFLUENCE AVEC LE VIZEZY</t>
  </si>
  <si>
    <t>OISENOTTE</t>
  </si>
  <si>
    <t>FRGR1016</t>
  </si>
  <si>
    <t>L'OISENOTTE ET SES AFFLUENTS DEPUIS LA SOURCE JUSQU'A LA CONFLUENCE AVEC LA GRANDE SAULDRE</t>
  </si>
  <si>
    <t>BALANCE</t>
  </si>
  <si>
    <t>FRGR1017</t>
  </si>
  <si>
    <t>LE BALANCE ET SES AFFLUENTS DEPUIS LA SOURCE JUSQU'A LA CONFLUENCE AVEC LA LOIRE</t>
  </si>
  <si>
    <t>CHALES</t>
  </si>
  <si>
    <t>FRGR1020</t>
  </si>
  <si>
    <t>LE CHALES ET SES AFFLUENTS DEPUIS LA SOURCE JUSQU'A LA CONFLUENCE AVEC LE NEANT</t>
  </si>
  <si>
    <t>RAMBERGE</t>
  </si>
  <si>
    <t>FRGR1021</t>
  </si>
  <si>
    <t>LA RAMBERGE ET SES AFFLUENTS DEPUIS LA SOURCE JUSQU'A LA CONFLUENCE AVEC LA CISSE</t>
  </si>
  <si>
    <t>FRGR1022</t>
  </si>
  <si>
    <t>LE VIZEZY ET SES AFFLUENTS DEPUIS LA SOURCE JUSQU'A SAVIGNEUX</t>
  </si>
  <si>
    <t>PETITE CISSE</t>
  </si>
  <si>
    <t>FRGR1023</t>
  </si>
  <si>
    <t>LA PETITE CISSE ET SES AFFLUENTS DEPUIS LA SOURCE JUSQU'A LA CONFLUENCE AVEC LA CISSE</t>
  </si>
  <si>
    <t>CHOISILLE BEAUMONT</t>
  </si>
  <si>
    <t>FRGR1024</t>
  </si>
  <si>
    <t>LA CHOISILLE DE BEAUMONT ET SES AFFLUENTS DEPUIS LA SOURCE JUSQU'A LA CONFLUENCE AVEC LA CHOISILLE</t>
  </si>
  <si>
    <t>NEUBLA</t>
  </si>
  <si>
    <t>FRGR1029</t>
  </si>
  <si>
    <t>LE NEUBLA ET SES AFFLUENTS DEPUIS LA SOURCE JUSQU'A LA CONFLUENCE AVEC LE BEUVRON</t>
  </si>
  <si>
    <t>PIGNOLS</t>
  </si>
  <si>
    <t>FRGR1030</t>
  </si>
  <si>
    <t>LE PIGNOLS ET SES AFFLUENTS DEPUIS LA SOURCE JUSQU'A LA CONFLUENCE AVEC L'ALLIER</t>
  </si>
  <si>
    <t>ETHELIN</t>
  </si>
  <si>
    <t>FRGR1034</t>
  </si>
  <si>
    <t>L'ETHELIN ET SES AFFLUENTS DEPUIS LA SOURCE JUSQU'A LA CONFLUENCE AVEC LA LOIRE</t>
  </si>
  <si>
    <t>MEES</t>
  </si>
  <si>
    <t>FRGR1035</t>
  </si>
  <si>
    <t>LES MEES ET SES AFFLUENTS DEPUIS LA SOURCE JUSQU'A LA CONFLUENCE AVEC LA LOIRE</t>
  </si>
  <si>
    <t>CISSEREAU</t>
  </si>
  <si>
    <t>FRGR1036</t>
  </si>
  <si>
    <t>LE CISSEREAU ET SES AFFLUENTS DEPUIS LA SOURCE JUSQU'A LA CONFLUENCE AVEC LA CISSE</t>
  </si>
  <si>
    <t>CHARLET</t>
  </si>
  <si>
    <t>FRGR1037</t>
  </si>
  <si>
    <t>LE CHARLET ET SES AFFLUENTS DEPUIS LA SOURCE JUSQU'A LA CONFLUENCE AVEC L'ALLIER</t>
  </si>
  <si>
    <t>RIOU</t>
  </si>
  <si>
    <t>FRGR1038</t>
  </si>
  <si>
    <t>LE RIOU ET SES AFFLUENTS DEPUIS LA SOURCE JUSQU'A LA CONFLUENCE AVEC LE BEUVRON</t>
  </si>
  <si>
    <t>BALLETAN</t>
  </si>
  <si>
    <t>FRGR1041</t>
  </si>
  <si>
    <t>LE BALLETAN ET SES AFFLUENTS DEPUIS LA SOURCE JUSQU'A LA CONFLUENCE AVEC LE BEUVRON</t>
  </si>
  <si>
    <t>MERDEREAU</t>
  </si>
  <si>
    <t>FRGR1042</t>
  </si>
  <si>
    <t>LE MERDEREAU ET SES AFFLUENTS DEPUIS LA SOURCE JUSQU'A LA CONFLUENCE AVEC LE BEUVRON</t>
  </si>
  <si>
    <t>GUIMER</t>
  </si>
  <si>
    <t>FRGR1044</t>
  </si>
  <si>
    <t>LE GUIMER ET SES AFFLUENTS DEPUIS LA SOURCE JUSQU'A LA CONFLUENCE AVEC LE BEUVRON</t>
  </si>
  <si>
    <t>RUILLAT</t>
  </si>
  <si>
    <t>FRGR1045</t>
  </si>
  <si>
    <t>LE RUILLAT ET SES AFFLUENTS DEPUIS LA SOURCE JUSQU'A LA CONFLUENCE AVEC LE VIZEZY</t>
  </si>
  <si>
    <t>OCRE</t>
  </si>
  <si>
    <t>FRGR1046</t>
  </si>
  <si>
    <t>L'OCRE ET SES AFFLUENTS DEPUIS LA SOURCE JUSQU'A LA CONFLUENCE AVEC LA LOIRE</t>
  </si>
  <si>
    <t>OUSSON</t>
  </si>
  <si>
    <t>FRGR1049</t>
  </si>
  <si>
    <t>L'OUSSON ET SES AFFLUENTS DEPUIS LA SOURCE JUSQU'A LA CONFLUENCE AVEC LA LOIRE</t>
  </si>
  <si>
    <t>GAULT</t>
  </si>
  <si>
    <t>FRGR1051</t>
  </si>
  <si>
    <t>LE GAULT ET SES AFFLUENTS DEPUIS LA SOURCE JUSQU'A LA CONFLUENCE AVEC LA BRENNE</t>
  </si>
  <si>
    <t>RIBOU</t>
  </si>
  <si>
    <t>FRGR1052</t>
  </si>
  <si>
    <t>LE RIBOU ET SES AFFLUENTS DEPUIS LA SOURCE JUSQU'A LA CONFLUENCE AVEC LE COSSON</t>
  </si>
  <si>
    <t>MOINGT</t>
  </si>
  <si>
    <t>FRGR1058</t>
  </si>
  <si>
    <t>LE MOINGT ET SES AFFLUENTS DEPUIS LA SOURCE JUSQU'A LA CONFLUENCE AVEC LE VIZEZY</t>
  </si>
  <si>
    <t>NOLLAIN</t>
  </si>
  <si>
    <t>FRGR1060</t>
  </si>
  <si>
    <t>LE NOLLAIN ET SES AFFLUENTS DEPUIS LA SOURCE JUSQU'A LA CONFLUENCE AVEC LE BEUVRON</t>
  </si>
  <si>
    <t>FONDS DE ROTTE</t>
  </si>
  <si>
    <t>FRGR1063</t>
  </si>
  <si>
    <t>LES FONDS DE ROTTE ET SES AFFLUENTS DEPUIS LA SOURCE JUSQU'A LA CONFLUENCE AVEC LE COSSON</t>
  </si>
  <si>
    <t>FREYCENET</t>
  </si>
  <si>
    <t>FRGR1070</t>
  </si>
  <si>
    <t>LE FREYCENET ET SES AFFLUENTS DEPUIS LA SOURCE JUSQU'A LA CONFLUENCE AVEC L'ALLIER</t>
  </si>
  <si>
    <t>ARIGNAN</t>
  </si>
  <si>
    <t>FRGR1075</t>
  </si>
  <si>
    <t>L'ARIGNAN ET SES AFFLUENTS DEPUIS LA SOURCE JUSQU'A LA CONFLUENCE AVEC LE COSSON</t>
  </si>
  <si>
    <t>MENDE</t>
  </si>
  <si>
    <t>FRGR1083</t>
  </si>
  <si>
    <t>LE MENDE ET SES AFFLUENTS DEPUIS LA SOURCE JUSQU'A LA CONFLUENCE AVEC LA DORE</t>
  </si>
  <si>
    <t>FOSSE JURE</t>
  </si>
  <si>
    <t>FRGR1084</t>
  </si>
  <si>
    <t>LE FOSSE JURE ET SES AFFLUENTS DEPUIS LA SOURCE JUSQU'A LA CONFLUENCE AVEC LA LOIRE</t>
  </si>
  <si>
    <t>TRONNE</t>
  </si>
  <si>
    <t>FRGR1087</t>
  </si>
  <si>
    <t>LA TRONNE ET SES AFFLUENTS DEPUIS LA SOURCE JUSQU'A LA CONFLUENCE AVEC LA LOIRE</t>
  </si>
  <si>
    <t>RAU BOULAIE</t>
  </si>
  <si>
    <t>FRGR1091</t>
  </si>
  <si>
    <t>LE RAU DE LA BOULAIE ET SES AFFLUENTS DEPUIS LA SOURCE JUSQU'A LA CONFLUENCE AVEC L'ARDOUX</t>
  </si>
  <si>
    <t>MINCHOUX</t>
  </si>
  <si>
    <t>FRGR1092</t>
  </si>
  <si>
    <t>LE MINCHOUX ET SES AFFLUENTS DEPUIS LA SOURCE JUSQU'A LA CONFLUENCE AVEC LA DORE</t>
  </si>
  <si>
    <t>LIEN</t>
  </si>
  <si>
    <t>FRGR1097</t>
  </si>
  <si>
    <t>LE LIEN ET SES AFFLUENTS DEPUIS LA SOURCE JUSQU'A LA CONFLUENCE AVEC LA LOIRE</t>
  </si>
  <si>
    <t>FOSSE DU MOULIN</t>
  </si>
  <si>
    <t>FRGR1100</t>
  </si>
  <si>
    <t>LE FOSSE DU MOULIN ET SES AFFLUENTS DEPUIS LA SOURCE JUSQU'A LA CONFLUENCE AVEC LA LOIRE</t>
  </si>
  <si>
    <t>PRALONG</t>
  </si>
  <si>
    <t>FRGR1107</t>
  </si>
  <si>
    <t>LE PRALONG ET SES AFFLUENTS DEPUIS LA SOURCE JUSQU'A LA CONFLUENCE AVEC LE VIZEZY</t>
  </si>
  <si>
    <t>VEZENNE</t>
  </si>
  <si>
    <t>FRGR1111</t>
  </si>
  <si>
    <t>LE VEZENNE ET SES AFFLUENTS DEPUIS LA SOURCE JUSQU'A LA CONFLUENCE AVEC L'ARDOUX</t>
  </si>
  <si>
    <t>SANGE</t>
  </si>
  <si>
    <t>FRGR1112</t>
  </si>
  <si>
    <t>LA SANGE ET SES AFFLUENTS DEPUIS LA SOURCE JUSQU'A LA CONFLUENCE AVEC LA LOIRE</t>
  </si>
  <si>
    <t>BEC D'ABLE</t>
  </si>
  <si>
    <t>FRGR1116</t>
  </si>
  <si>
    <t>LE BEC D'ABLE ET SES AFFLUENTS DEPUIS LA SOURCE JUSQU'A LA CONFLUENCE AVEC LA LOIRE</t>
  </si>
  <si>
    <t>RU</t>
  </si>
  <si>
    <t>FRGR1118</t>
  </si>
  <si>
    <t>LE RU ET SES AFFLUENTS DEPUIS LA SOURCE JUSQU'A LA CONFLUENCE AVEC LA LOIRE</t>
  </si>
  <si>
    <t>RAU DAMPIERRE-EN-BURLY</t>
  </si>
  <si>
    <t>FRGR1119</t>
  </si>
  <si>
    <t>LE RAU DE DAMPIERRE-EN-BURLY ET SES AFFLUENTS DEPUIS LA SOURCE JUSQU'A LA CONFLUENCE AVEC LA LOIRE</t>
  </si>
  <si>
    <t>PETIT ARDOUX</t>
  </si>
  <si>
    <t>FRGR1122</t>
  </si>
  <si>
    <t>LE PETIT ARDOUX ET SES AFFLUENTS DEPUIS LA SOURCE JUSQU'A LA CONFLUENCE AVEC L'ARDOUX</t>
  </si>
  <si>
    <t>VERTOLAYE</t>
  </si>
  <si>
    <t>FRGR1125</t>
  </si>
  <si>
    <t>LE VERTOLAYE ET SES AFFLUENTS DEPUIS LA SOURCE JUSQU'A LA CONFLUENCE AVEC LA DORE</t>
  </si>
  <si>
    <t>DHUY</t>
  </si>
  <si>
    <t>FRGR1140</t>
  </si>
  <si>
    <t>LA DHUY ET SES AFFLUENTS DEPUIS LA SOURCE JUSQU'A LA CONFLUENCE AVEC LE LOIRET</t>
  </si>
  <si>
    <t>SAINT-LAURENT</t>
  </si>
  <si>
    <t>FRGR1144</t>
  </si>
  <si>
    <t>LE SAINT-LAURENT ET SES AFFLUENTS DEPUIS LA SOURCE JUSQU'A LA CONFLUENCE AVEC LA BONNEE</t>
  </si>
  <si>
    <t>ARQUEJOL</t>
  </si>
  <si>
    <t>FRGR1149</t>
  </si>
  <si>
    <t>L'ARQUEJOL ET SES AFFLUENTS DEPUIS LA SOURCE JUSQU'A LA CONFLUENCE AVEC L'ALLIER</t>
  </si>
  <si>
    <t>MIODET</t>
  </si>
  <si>
    <t>FRGR1150</t>
  </si>
  <si>
    <t>LE MIODET ET SES AFFLUENTS DEPUIS LA SOURCE JUSQU'A LA CONFLUENCE AVEC LA DORE</t>
  </si>
  <si>
    <t>ANCHE</t>
  </si>
  <si>
    <t>FRGR1156</t>
  </si>
  <si>
    <t>L'ANCHE ET SES AFFLUENTS DEPUIS LA SOURCE JUSQU'A LA CONFLUENCE AVEC LA LOIRE</t>
  </si>
  <si>
    <t>MIRLOUDIN</t>
  </si>
  <si>
    <t>FRGR1159</t>
  </si>
  <si>
    <t>LE MIRLOUDIN ET SES AFFLUENTS DEPUIS LA SOURCE JUSQU'A LA CONFLUENCE AVEC LA BONNEE</t>
  </si>
  <si>
    <t>MAUVE SAINT-AY</t>
  </si>
  <si>
    <t>FRGR1173</t>
  </si>
  <si>
    <t>LA MAUVE DE SAINT-AY ET SES AFFLUENTS DEPUIS LA SOURCE JUSQU'A LA CONFLUENCE AVEC LA LOIRE</t>
  </si>
  <si>
    <t>ALLIOT</t>
  </si>
  <si>
    <t>FRGR1179</t>
  </si>
  <si>
    <t>L'ALLIOT ET SES AFFLUENTS DEPUIS LA SOURCE JUSQU'A LA CONFLUENCE AVEC LE LIGNON-DU-FOREZ</t>
  </si>
  <si>
    <t>BIONNE</t>
  </si>
  <si>
    <t>FRGR1182</t>
  </si>
  <si>
    <t>LA BIONNE ET SES AFFLUENTS DEPUIS LA SOURCE JUSQU'A LA CONFLUENCE AVEC LA LOIRE</t>
  </si>
  <si>
    <t>FELINES</t>
  </si>
  <si>
    <t>FRGR1188</t>
  </si>
  <si>
    <t>LE FELINES ET SES AFFLUENTS DEPUIS LA SOURCE JUSQU'A LA CONFLUENCE AVEC LE VIZEZY</t>
  </si>
  <si>
    <t>GERIZE</t>
  </si>
  <si>
    <t>FRGR1197</t>
  </si>
  <si>
    <t>LE GERIZE ET SES AFFLUENTS DEPUIS LA SOURCE JUSQU'A LA CONFLUENCE AVEC LA DORE</t>
  </si>
  <si>
    <t>FRGR1213</t>
  </si>
  <si>
    <t>LA SIOULE ET SES AFFLUENTS DEPUIS LA SOURCE JUSQU'A OLBY</t>
  </si>
  <si>
    <t>DRUGENT</t>
  </si>
  <si>
    <t>FRGR1222</t>
  </si>
  <si>
    <t>LE DRUGENT ET SES AFFLUENTS DEPUIS LA SOURCE JUSQU'A LA CONFLUENCE AVEC LE LIGNON-DU-FOREZ</t>
  </si>
  <si>
    <t>EMPEZES</t>
  </si>
  <si>
    <t>FRGR1229</t>
  </si>
  <si>
    <t>LES EMPEZES ET SES AFFLUENTS DEPUIS LA SOURCE JUSQU'A LA CONFLUENCE AVEC L'ALLIER</t>
  </si>
  <si>
    <t>FRGR1230</t>
  </si>
  <si>
    <t>L'ARTIERE ET SES AFFLUENTS DEPUIS LA SOURCE JUSQU'A BEAUMONT</t>
  </si>
  <si>
    <t>MOULIN LAYAT</t>
  </si>
  <si>
    <t>FRGR1238</t>
  </si>
  <si>
    <t>LE MOULIN DE LAYAT ET SES AFFLUENTS DEPUIS LA SOURCE JUSQU'A LA CONFLUENCE AVEC LA DORE</t>
  </si>
  <si>
    <t>GAROLLET</t>
  </si>
  <si>
    <t>FRGR1254</t>
  </si>
  <si>
    <t>LE GAROLLET ET SES AFFLUENTS DEPUIS LA SOURCE JUSQU'A LA CONFLUENCE AVEC LA LOIRE</t>
  </si>
  <si>
    <t>ASSATS</t>
  </si>
  <si>
    <t>FRGR1278</t>
  </si>
  <si>
    <t>LES ASSATS ET SES AFFLUENTS DEPUIS LA SOURCE JUSQU'A LA CONFLUENCE AVEC L'ALLIER</t>
  </si>
  <si>
    <t>SOLEILLANT</t>
  </si>
  <si>
    <t>FRGR1291</t>
  </si>
  <si>
    <t>LE SOLEILLANT ET SES AFFLUENTS DEPUIS LA SOURCE JUSQU'A LA CONFLUENCE AVEC LA LOIRE</t>
  </si>
  <si>
    <t>CEYSSAT</t>
  </si>
  <si>
    <t>FRGR1297</t>
  </si>
  <si>
    <t>LE CEYSSAT ET SES AFFLUENTS DEPUIS LA SOURCE JUSQU'A LA CONFLUENCE AVEC LA SIOULE</t>
  </si>
  <si>
    <t>GAGE</t>
  </si>
  <si>
    <t>FRGR1305</t>
  </si>
  <si>
    <t>LE GAGE ET SES AFFLUENTS DEPUIS LA SOURCE JUSQU'A LA CONFLUENCE AVEC LA LOIRE</t>
  </si>
  <si>
    <t>TORANCHE</t>
  </si>
  <si>
    <t>FRGR1321</t>
  </si>
  <si>
    <t>LA TORANCHE ET SES AFFLUENTS DEPUIS LA SOURCE JUSQU'A LA CONFLUENCE AVEC LA LOIRE</t>
  </si>
  <si>
    <t>GELLES</t>
  </si>
  <si>
    <t>FRGR1338</t>
  </si>
  <si>
    <t>LE GELLES ET SES AFFLUENTS DEPUIS LA SOURCE JUSQU'A LA CONFLUENCE AVEC LA SIOULE</t>
  </si>
  <si>
    <t>COUZON</t>
  </si>
  <si>
    <t>FRGR1345</t>
  </si>
  <si>
    <t>LE COUZON ET SES AFFLUENTS DEPUIS LA SOURCE JUSQU'A LA CONFLUENCE AVEC LA DORE</t>
  </si>
  <si>
    <t>VEYSSIERE</t>
  </si>
  <si>
    <t>FRGR1355</t>
  </si>
  <si>
    <t>LE VEYSSIERE ET SES AFFLUENTS DEPUIS LA SOURCE JUSQU'A LA CONFLUENCE AVEC LA SIOULE</t>
  </si>
  <si>
    <t>MAZAYE</t>
  </si>
  <si>
    <t>FRGR1372</t>
  </si>
  <si>
    <t>LE MAZAYE ET SES AFFLUENTS DEPUIS LA SOURCE JUSQU'A LA CONFLUENCE AVEC LA SIOULE</t>
  </si>
  <si>
    <t>BARAGNAC</t>
  </si>
  <si>
    <t>FRGR1389</t>
  </si>
  <si>
    <t>LE BARAGNAC ET SES AFFLUENTS DEPUIS LA SOURCE JUSQU'A LA CONFLUENCE AVEC LE CHAPEAUROUX</t>
  </si>
  <si>
    <t>LILION</t>
  </si>
  <si>
    <t>FRGR1411</t>
  </si>
  <si>
    <t>LE LILION ET SES AFFLUENTS DEPUIS LA SOURCE JUSQU'A LA CONFLUENCE AVEC LA DORE</t>
  </si>
  <si>
    <t>GOURTAROU</t>
  </si>
  <si>
    <t>FRGR1452</t>
  </si>
  <si>
    <t>LE GOURTAROU ET SES AFFLUENTS DEPUIS LA SOURCE JUSQU'A LA CONFLUENCE AVEC LA LOIRE</t>
  </si>
  <si>
    <t>BETHE</t>
  </si>
  <si>
    <t>FRGR1465</t>
  </si>
  <si>
    <t>LE BETHE ET SES AFFLUENTS DEPUIS LA SOURCE JUSQU'A LA CONFLUENCE AVEC LA LOIRE</t>
  </si>
  <si>
    <t>GUEZE</t>
  </si>
  <si>
    <t>FRGR1466</t>
  </si>
  <si>
    <t>LA GUEZE ET SES AFFLUENTS DEPUIS LA SOURCE JUSQU'A LA CONFLUENCE AVEC L'ALLIER</t>
  </si>
  <si>
    <t>FORET</t>
  </si>
  <si>
    <t>FRGR1470</t>
  </si>
  <si>
    <t>LA FORET ET SES AFFLUENTS DEPUIS LA SOURCE JUSQU'A LA CONFLUENCE AVEC LE CANAL DU BERRY</t>
  </si>
  <si>
    <t>CHARNAY</t>
  </si>
  <si>
    <t>FRGR1471</t>
  </si>
  <si>
    <t>LE CHARNAY ET SES AFFLUENTS DEPUIS LA SOURCE JUSQU'A LA CONFLUENCE AVEC LA BESBRE</t>
  </si>
  <si>
    <t>LAVAUX</t>
  </si>
  <si>
    <t>FRGR1472</t>
  </si>
  <si>
    <t>LE LAVAUX ET SES AFFLUENTS DEPUIS LA SOURCE JUSQU'A LA CONFLUENCE AVEC LA BOURBINCE</t>
  </si>
  <si>
    <t>RIS DE NOEL</t>
  </si>
  <si>
    <t>FRGR1473</t>
  </si>
  <si>
    <t>LE RIS DE NOEL ET SES AFFLUENTS DEPUIS LA SOURCE JUSQU'A LA CONFLUENCE AVEC L'AUMANCE</t>
  </si>
  <si>
    <t>TAISSONNE</t>
  </si>
  <si>
    <t>FRGR1474</t>
  </si>
  <si>
    <t>LA TAISSONNE ET SES AFFLUENTS DEPUIS LA SOURCE JUSQU'A LA CONFLUENCE AVEC L'INDRE</t>
  </si>
  <si>
    <t>FONTAINE ST-FLOVIER</t>
  </si>
  <si>
    <t>FRGR1475</t>
  </si>
  <si>
    <t>LA FONTAINE DE SAINT-FLOVIER ET SES AFFLUENTS DEPUIS LA SOURCE JUSQU'A LA CONFLUENCE AVEC L'INDRE</t>
  </si>
  <si>
    <t>MORION</t>
  </si>
  <si>
    <t>FRGR1476</t>
  </si>
  <si>
    <t>LE MORION ET SES AFFLUENTS DEPUIS LA SOURCE JUSQU'A LA CONFLUENCE AVEC L'ARON</t>
  </si>
  <si>
    <t>MARGES</t>
  </si>
  <si>
    <t>FRGR1479</t>
  </si>
  <si>
    <t>LES MARGES ET SES AFFLUENTS DEPUIS LA SOURCE JUSQU'A LA CONFLUENCE AVEC L'YEVRE</t>
  </si>
  <si>
    <t>GRAND'RIVE</t>
  </si>
  <si>
    <t>FRGR1480</t>
  </si>
  <si>
    <t>LA GRAND'RIVE ET SES AFFLUENTS DEPUIS LA SOURCE JUSQU'A LA CONFLUENCE AVEC LA DORE</t>
  </si>
  <si>
    <t>GUIZOUX</t>
  </si>
  <si>
    <t>FRGR1487</t>
  </si>
  <si>
    <t>LE GUIZOUX ET SES AFFLUENTS DEPUIS LA SOURCE JUSQU'A LA CONFLUENCE AVEC LE LITROUX</t>
  </si>
  <si>
    <t>FRGR1491</t>
  </si>
  <si>
    <t>L'ALLIER ET SES AFFLUENTS DEPUIS LA SOURCE JUSQU'A LAVEYRUNE</t>
  </si>
  <si>
    <t>VALCHERIE</t>
  </si>
  <si>
    <t>FRGR1492</t>
  </si>
  <si>
    <t>LE VALCHERIE ET SES AFFLUENTS DEPUIS LA SOURCE JUSQU'A LA CONFLUENCE AVEC L'ONDAINE</t>
  </si>
  <si>
    <t>FRGR1493</t>
  </si>
  <si>
    <t>L'ONDAINE ET SES AFFLUENTS DEPUIS LA SOURCE JUSQU'A LE CHAMBON-FEUGEROLLES</t>
  </si>
  <si>
    <t>TIRETAINE NORD</t>
  </si>
  <si>
    <t>FRGR1494</t>
  </si>
  <si>
    <t>LA TIRETAINE DEPUIS LA SOURCE JUSQU'A LA CONFLUENCE AVEC LE BEDAT</t>
  </si>
  <si>
    <t>VALINCHES</t>
  </si>
  <si>
    <t>FRGR1495</t>
  </si>
  <si>
    <t>LE VALINCHES ET SES AFFLUENTS DEPUIS LA SOURCE JUSQU'A LA CONFLUENCE AVEC LA MARE</t>
  </si>
  <si>
    <t>FRGR1496</t>
  </si>
  <si>
    <t>LA MARE ET SES AFFLUENTS DEPUIS LA SOURCE JUSQU'A SAINT-MARCELLIN-EN-FOREZ</t>
  </si>
  <si>
    <t>ANGAUD</t>
  </si>
  <si>
    <t>FRGR1497</t>
  </si>
  <si>
    <t>L'ANGAUD ET SES AFFLUENTS DEPUIS LA SOURCE JUSQU'A LA CONFLUENCE AVEC LE JAURON</t>
  </si>
  <si>
    <t>FRGR1498</t>
  </si>
  <si>
    <t>LE JAURON ET SES AFFLUENTS DEPUIS LA SOURCE JUSQU'A ESPIRAT</t>
  </si>
  <si>
    <t>FRGR1499</t>
  </si>
  <si>
    <t>LE LITROUX ET SES AFFLUENTS DEPUIS LA SOURCE JUSQU'A MOISSAT</t>
  </si>
  <si>
    <t>ORCIVAL</t>
  </si>
  <si>
    <t>FRGR1500</t>
  </si>
  <si>
    <t>L'ORCIVAL ET SES AFFLUENTS DEPUIS LA SOURCE JUSQU'A LA CONFLUENCE AVEC LA LOIRE</t>
  </si>
  <si>
    <t>ODIBERTS</t>
  </si>
  <si>
    <t>FRGR1501</t>
  </si>
  <si>
    <t>LES ODIBERTS ET SES AFFLUENTS DEPUIS LA SOURCE JUSQU'A LA CONFLUENCE AVEC LA LOIRE</t>
  </si>
  <si>
    <t>FRGR1502</t>
  </si>
  <si>
    <t>LE BURON ET SES AFFLUENTS DEPUIS LA SOURCE JUSQU'A SAINT-CLEMENT-DE-REGNAT</t>
  </si>
  <si>
    <t>FONTAINES MARCHEZAT</t>
  </si>
  <si>
    <t>FRGR1503</t>
  </si>
  <si>
    <t>LES FONTAINES DE MARCHEZAT ET SES AFFLUENTS DEPUIS LA SOURCE JUSQU'A LA CONFLUENCE AVEC LE BURON</t>
  </si>
  <si>
    <t>FRGR1504</t>
  </si>
  <si>
    <t>L'ANDELOT ET SES AFFLUENTS DEPUIS LA SOURCE JUSQU'A GANNAT</t>
  </si>
  <si>
    <t>ETANG PINAUD</t>
  </si>
  <si>
    <t>FRGR1505</t>
  </si>
  <si>
    <t>L'ETANG PINAUD ET SES AFFLUENTS DEPUIS LA SOURCE JUSQU'A LA CONFLUENCE AVEC LA VOUEIZE</t>
  </si>
  <si>
    <t>FRGR1506</t>
  </si>
  <si>
    <t>LA VOUEIZE ET SES AFFLUENTS DEPUIS LA SOURCE JUSQU'A PIERREFITTE</t>
  </si>
  <si>
    <t>TEYSSONNE</t>
  </si>
  <si>
    <t>FRGR1507</t>
  </si>
  <si>
    <t>LA TEYSSONNE ET SES AFFLUENTS DEPUIS LA SOURCE JUSQU'A NOAILLY</t>
  </si>
  <si>
    <t>ARGENT</t>
  </si>
  <si>
    <t>FRGR1508</t>
  </si>
  <si>
    <t>L'ARGENT ET SES AFFLUENTS DEPUIS LA SOURCE JUSQU'A LA CONFLUENCE AVEC L'AIX</t>
  </si>
  <si>
    <t>CROS</t>
  </si>
  <si>
    <t>FRGR1511</t>
  </si>
  <si>
    <t>LE CROS ET SES AFFLUENTS DEPUIS LA SOURCE JUSQU'A LA CONFLUENCE AVEC LA DORE</t>
  </si>
  <si>
    <t>CLOUX</t>
  </si>
  <si>
    <t>FRGR1515</t>
  </si>
  <si>
    <t>LES CLOUX ET SES AFFLUENTS DEPUIS LA SOURCE JUSQU'A LA CONFLUENCE AVEC L'IGNERAIE</t>
  </si>
  <si>
    <t>ONZON</t>
  </si>
  <si>
    <t>FRGR1516</t>
  </si>
  <si>
    <t>L'ONZON ET SES AFFLUENTS DEPUIS LA SOURCE JUSQU'A LA CONFLUENCE AVEC L'AIX</t>
  </si>
  <si>
    <t>CHANDON</t>
  </si>
  <si>
    <t>FRGR1519</t>
  </si>
  <si>
    <t>LE CHANDON ET SES AFFLUENTS DEPUIS LA SOURCE JUSQU'A LA CONFLUENCE AVEC LA MARMANDE</t>
  </si>
  <si>
    <t>FRGR1521</t>
  </si>
  <si>
    <t>LA MARMANDE ET SES AFFLUENTS DEPUIS LA SOURCE JUSQU'A L'ETANG DE PIROT</t>
  </si>
  <si>
    <t>ALLIGNY</t>
  </si>
  <si>
    <t>FRGR1523</t>
  </si>
  <si>
    <t>L'ALLIGNY ET SES AFFLUENTS DEPUIS LA SOURCE JUSQU'A LA CONFLUENCE AVEC L'ALLIER</t>
  </si>
  <si>
    <t>FRGR1525</t>
  </si>
  <si>
    <t>LA SOMME ET SES AFFLUENTS DEPUIS LA SOURCE JUSQU'A MARLY-SOUS-ISSY</t>
  </si>
  <si>
    <t>SORME</t>
  </si>
  <si>
    <t>FRGR1529</t>
  </si>
  <si>
    <t>LA SORME ET SES AFFLUENTS DEPUIS LA SOURCE JUSQU'A LA RETENUE DE LA SORME</t>
  </si>
  <si>
    <t>FRGR1534</t>
  </si>
  <si>
    <t>L'ALENE ET SES AFFLUENTS DEPUIS LA SOURCE JUSQU'A LUZY</t>
  </si>
  <si>
    <t>MOULIN CUZY</t>
  </si>
  <si>
    <t>FRGR1535</t>
  </si>
  <si>
    <t>LE MOULIN DE CUZY ET SES AFFLUENTS DEPUIS LA SOURCE JUSQU'A LA CONFLUENCE AVEC L'ALENE</t>
  </si>
  <si>
    <t>FRGR1536</t>
  </si>
  <si>
    <t>LE BEDAT ET SES AFFLUENTS DEPUIS LA SOURCE JUSQU'A GERZAT</t>
  </si>
  <si>
    <t>LICHEN</t>
  </si>
  <si>
    <t>FRGR1537</t>
  </si>
  <si>
    <t>LE LICHEN ET SES AFFLUENTS DEPUIS LA SOURCE JUSQU'A LA CONFLUENCE AVEC LA COLATRE</t>
  </si>
  <si>
    <t>FRGR1538</t>
  </si>
  <si>
    <t>LA COLATRE ET SES AFFLUENTS DEPUIS LA SOURCE JUSQU'A CHEVENON</t>
  </si>
  <si>
    <t>VEYRADEYRE</t>
  </si>
  <si>
    <t>FRGR1539</t>
  </si>
  <si>
    <t>LE VEYRADEYRE ET SES AFFLUENTS DEPUIS LA SOURCE JUSQU'A LA CONFLUENCE AVEC LA LOIRE</t>
  </si>
  <si>
    <t>FRGR1545</t>
  </si>
  <si>
    <t>LE NAHON ET SES AFFLUENTS DEPUIS LA SOURCE JUSQU'A LANGE</t>
  </si>
  <si>
    <t>CEPHONS</t>
  </si>
  <si>
    <t>FRGR1546</t>
  </si>
  <si>
    <t>LE CEPHONS ET SES AFFLUENTS DEPUIS LA SOURCE JUSQU'A LA CONFLUENCE AVEC LE NAHON</t>
  </si>
  <si>
    <t>ROCHES</t>
  </si>
  <si>
    <t>FRGR1547</t>
  </si>
  <si>
    <t>LES ROCHES ET SES AFFLUENTS DEPUIS LA SOURCE JUSQU'A LA CONFLUENCE AVEC LA DORE</t>
  </si>
  <si>
    <t>POZON</t>
  </si>
  <si>
    <t>FRGR1548</t>
  </si>
  <si>
    <t>LE POZON ET SES AFFLUENTS DEPUIS LA SOURCE JUSQU'A LA CONFLUENCE AVEC LE FOUZON</t>
  </si>
  <si>
    <t>FRGR1549</t>
  </si>
  <si>
    <t>L'INDROIS ET SES AFFLUENTS DEPUIS LA SOURCE JUSQU'A VILLELOIN-COULANGE</t>
  </si>
  <si>
    <t>TOURMENTE</t>
  </si>
  <si>
    <t>FRGR1550</t>
  </si>
  <si>
    <t>LA TOURMENTE ET SES AFFLUENTS DEPUIS LA SOURCE JUSQU'A LA CONFLUENCE AVEC L'INDROIS</t>
  </si>
  <si>
    <t>COULONET</t>
  </si>
  <si>
    <t>FRGR1552</t>
  </si>
  <si>
    <t>LE COULONET ET SES AFFLUENTS DEPUIS LA SOURCE JUSQU'A LA CONFLUENCE AVEC LA RERE</t>
  </si>
  <si>
    <t>FRGR1553</t>
  </si>
  <si>
    <t>LA RERE ET SES AFFLUENTS DEPUIS LA SOURCE JUSQU'A NANCAY</t>
  </si>
  <si>
    <t>TOURDOUX</t>
  </si>
  <si>
    <t>FRGR1559</t>
  </si>
  <si>
    <t>LE TOURDOUX ET SES AFFLUENTS DEPUIS LA SOURCE JUSQU'A LA CONFLUENCE AVEC LA SIOULE</t>
  </si>
  <si>
    <t>TRAPPES</t>
  </si>
  <si>
    <t>FRGR1560</t>
  </si>
  <si>
    <t>LES TRAPPES ET SES AFFLUENTS DEPUIS LA SOURCE JUSQU'A LA CONFLUENCE AVEC LA LOIRE</t>
  </si>
  <si>
    <t>GRAVOTTE</t>
  </si>
  <si>
    <t>FRGR1565</t>
  </si>
  <si>
    <t>LA GRAVOTTE ET SES AFFLUENTS DEPUIS LA SOURCE JUSQU'A LA CONFLUENCE AVEC LE BEUVRON</t>
  </si>
  <si>
    <t>FRGR1566</t>
  </si>
  <si>
    <t>LE RUISSEAU DE LIMERE DEPUIS SA SOURCE JUSQU'A LA CONFLUENCE AVEC L'ARDOUX</t>
  </si>
  <si>
    <t>CISSE LANDAISE</t>
  </si>
  <si>
    <t>FRGR1570</t>
  </si>
  <si>
    <t>LA CISSE LANDAISE ET SES AFFLUENTS DEPUIS LA SOURCE JUSQU'A LA CONFLUENCE AVEC LA CISSE</t>
  </si>
  <si>
    <t>MALGOUTTE</t>
  </si>
  <si>
    <t>FRGR1573</t>
  </si>
  <si>
    <t>LA MALGOUTTE ET SES AFFLUENTS DEPUIS LA SOURCE JUSQU'A LA CONFLUENCE AVEC LA DORE</t>
  </si>
  <si>
    <t>HOLME</t>
  </si>
  <si>
    <t>FRGR1578</t>
  </si>
  <si>
    <t>L'HOLME ET SES AFFLUENTS DEPUIS LA SOURCE JUSQU'A LA CONFLUENCE AVEC LA LOIRE</t>
  </si>
  <si>
    <t>GOUTTE DE SAC</t>
  </si>
  <si>
    <t>FRGR1579</t>
  </si>
  <si>
    <t>LA GOUTTE DE SAC ET SES AFFLUENTS DEPUIS LA SOURCE JUSQU'A LA RETENUE DE VILLEREST</t>
  </si>
  <si>
    <t>GENSAT</t>
  </si>
  <si>
    <t>FRGR1587</t>
  </si>
  <si>
    <t>LE GENSAT ET SES AFFLUENTS DEPUIS LA SOURCE JUSQU'A LA CONFLUENCE AVEC LE BEDAT</t>
  </si>
  <si>
    <t>BERNAND</t>
  </si>
  <si>
    <t>FRGR1598</t>
  </si>
  <si>
    <t>LE BERNAND ET SES AFFLUENTS DEPUIS LA SOURCE JUSQU'A LA RETENUE DE VILLEREST</t>
  </si>
  <si>
    <t>REVOUTE</t>
  </si>
  <si>
    <t>FRGR1641</t>
  </si>
  <si>
    <t>LA REVOUTE ET SES AFFLUENTS DEPUIS LA SOURCE JUSQU'A LA RETENUE DE VILLEREST</t>
  </si>
  <si>
    <t>EGOUTIER</t>
  </si>
  <si>
    <t>FRGR1642</t>
  </si>
  <si>
    <t>L'EGOUTIER ET SES AFFLUENTS DEPUIS LA SOURCE JUSQU'A LA CONFLUENCE AVEC LE CENS</t>
  </si>
  <si>
    <t>RAU MONT</t>
  </si>
  <si>
    <t>FRGR1646</t>
  </si>
  <si>
    <t>LE RUISSEAU DE MONT ET SES AFFLUENTS DEPUIS LA SOURCE JUSQU'A LA CONFLUENCE AVEC LA LOIRE????</t>
  </si>
  <si>
    <t>FRGR1647</t>
  </si>
  <si>
    <t>LA CHOISILLE ET SES AFFLUENTS DEPUIS LA SOURCE JUSQU'A CERELLES</t>
  </si>
  <si>
    <t>DORSON</t>
  </si>
  <si>
    <t>FRGR1651</t>
  </si>
  <si>
    <t>LE DORSON ET SES AFFLUENTS DEPUIS LA SOURCE JUSQU'A LA CONFLUENCE AVEC LA DORE</t>
  </si>
  <si>
    <t>MAZIERE</t>
  </si>
  <si>
    <t>FRGR1652</t>
  </si>
  <si>
    <t>LE MAZIERE ET SES AFFLUENTS DEPUIS LA SOURCE JUSQU'A LA CONFLUENCE AVEC LA SIOULE</t>
  </si>
  <si>
    <t>GOUTTE DES QUATRE CURES</t>
  </si>
  <si>
    <t>FRGR1653</t>
  </si>
  <si>
    <t>LA GOUTTE DES QUATRE CURES ET SES AFFLUENTS DEPUIS LA SOURCE JUSQU'A LA RETENUE DE VILLEREST</t>
  </si>
  <si>
    <t>AMBENE</t>
  </si>
  <si>
    <t>FRGR1656</t>
  </si>
  <si>
    <t>L'AMBENE ET SES AFFLUENTS DEPUIS LA SOURCE JUSQU'A LA CONFLUENCE AVEC LE BEDAT</t>
  </si>
  <si>
    <t>BERTAIL</t>
  </si>
  <si>
    <t>FRGR1658</t>
  </si>
  <si>
    <t>LE BERTAIL ET SES AFFLUENTS DEPUIS LA SOURCE JUSQU'A LA CONFLUENCE AVEC L'ALLIER</t>
  </si>
  <si>
    <t>MALAVAL</t>
  </si>
  <si>
    <t>FRGR1659</t>
  </si>
  <si>
    <t>LE MALAVAL ET SES AFFLUENTS DEPUIS LA SOURCE JUSQU'A LA CONFLUENCE AVEC L'ALLIER</t>
  </si>
  <si>
    <t>COLI</t>
  </si>
  <si>
    <t>FRGR1660</t>
  </si>
  <si>
    <t>LE COLI ET SES AFFLUENTS DEPUIS LA SOURCE JUSQU'A LA RETENUE DE FADES-BESSERVES</t>
  </si>
  <si>
    <t>GOUTTE MOUTOUSE</t>
  </si>
  <si>
    <t>FRGR1662</t>
  </si>
  <si>
    <t>LA GOUTTE MOUTOUSE ET SES AFFLUENTS DEPUIS LA SOURCE JUSQU'A LA RETENUE DE VILLEREST</t>
  </si>
  <si>
    <t>VIOUZE</t>
  </si>
  <si>
    <t>FRGR1664</t>
  </si>
  <si>
    <t>LA VIOUZE ET SES AFFLUENTS DEPUIS LA SOURCE JUSQU'A LA CONFLUENCE AVEC LA SIOULE</t>
  </si>
  <si>
    <t>CREDOGNE</t>
  </si>
  <si>
    <t>FRGR1665</t>
  </si>
  <si>
    <t>LA CREDOGNE ET SES AFFLUENTS DEPUIS LA SOURCE JUSQU'A LA CONFLUENCE AVEC LA DORE</t>
  </si>
  <si>
    <t>GOURLONG</t>
  </si>
  <si>
    <t>FRGR1669</t>
  </si>
  <si>
    <t>LE GOURLONG ET SES AFFLUENTS DEPUIS LA SOURCE JUSQU'A LA RETENUE DE POUTES</t>
  </si>
  <si>
    <t>ISABLE</t>
  </si>
  <si>
    <t>FRGR1671</t>
  </si>
  <si>
    <t>L'ISABLE ET SES AFFLUENTS DEPUIS LA SOURCE JUSQU'A LA CONFLUENCE AVEC L'AIX</t>
  </si>
  <si>
    <t>SAGNES</t>
  </si>
  <si>
    <t>FRGR1674</t>
  </si>
  <si>
    <t>LE SAGNES ET SES AFFLUENTS DEPUIS LA SOURCE JUSQU'A LA CONFLUENCE AVEC LA MORGE</t>
  </si>
  <si>
    <t>BEAUME</t>
  </si>
  <si>
    <t>FRGR1677</t>
  </si>
  <si>
    <t>LA BEAUME ET SES AFFLUENTS DEPUIS LA SOURCE JUSQU'A LA CONFLUENCE AVEC LA LOIRE</t>
  </si>
  <si>
    <t>COTTARIAUX</t>
  </si>
  <si>
    <t>FRGR1678</t>
  </si>
  <si>
    <t>LES COTTARIAUX ET SES AFFLUENTS DEPUIS LA SOURCE JUSQU'A LA CONFLUENCE AVEC LA SIOULE</t>
  </si>
  <si>
    <t>VAUZIRON</t>
  </si>
  <si>
    <t>FRGR1679</t>
  </si>
  <si>
    <t>LE VAUZIRON ET SES AFFLUENTS DEPUIS LA SOURCE JUSQU'A LA CONFLUENCE AVEC LA DORE</t>
  </si>
  <si>
    <t>LOURDON</t>
  </si>
  <si>
    <t>FRGR1680</t>
  </si>
  <si>
    <t>LE LOURDON ET SES AFFLUENTS DEPUIS LA SOURCE JUSQU'A LA RETENUE DE VILLEREST</t>
  </si>
  <si>
    <t>CUBES</t>
  </si>
  <si>
    <t>FRGR1683</t>
  </si>
  <si>
    <t>LE CUBES ET SES AFFLUENTS DEPUIS LA SOURCE JUSQU'A LA CONFLUENCE AVEC LA SIOULE</t>
  </si>
  <si>
    <t>CHANTE ROME</t>
  </si>
  <si>
    <t>FRGR1684</t>
  </si>
  <si>
    <t>LE CHANTE ROME ET SES AFFLUENTS DEPUIS LA SOURCE JUSQU'A LA CONFLUENCE AVEC L'ALLIER</t>
  </si>
  <si>
    <t>DAROT</t>
  </si>
  <si>
    <t>FRGR1689</t>
  </si>
  <si>
    <t>LE DAROT ET SES AFFLUENTS DEPUIS LA SOURCE JUSQU'A LA CONFLUENCE AVEC L'ALLIER</t>
  </si>
  <si>
    <t>BRAYNANT</t>
  </si>
  <si>
    <t>FRGR1692</t>
  </si>
  <si>
    <t>LE BRAYNANT ET SES AFFLUENTS DEPUIS LA SOURCE JUSQU'A LA CONFLUENCE AVEC LA SIOULE</t>
  </si>
  <si>
    <t>GERMINEL</t>
  </si>
  <si>
    <t>FRGR1694</t>
  </si>
  <si>
    <t>LE GERMINEL ET SES AFFLUENTS DEPUIS LA SOURCE JUSQU'A LA CONFLUENCE AVEC L'ALLIER</t>
  </si>
  <si>
    <t>MERLAUDE</t>
  </si>
  <si>
    <t>FRGR1695</t>
  </si>
  <si>
    <t>LE MERLAUDE ET SES AFFLUENTS DEPUIS LA SOURCE JUSQU'A LA CONFLUENCE AVEC L'ALLIER</t>
  </si>
  <si>
    <t>CHALAMONT</t>
  </si>
  <si>
    <t>FRGR1696</t>
  </si>
  <si>
    <t>LE CHALAMONT ET SES AFFLUENTS DEPUIS LA SOURCE JUSQU'A LA RETENUE DE FADES-BESSERVES</t>
  </si>
  <si>
    <t>RHODON</t>
  </si>
  <si>
    <t>FRGR1697</t>
  </si>
  <si>
    <t>LE RHODON ET SES AFFLUENTS DEPUIS LA SOURCE JUSQU'A LA CONFLUENCE AVEC LA LOIRE</t>
  </si>
  <si>
    <t>GOURCET</t>
  </si>
  <si>
    <t>FRGR1699</t>
  </si>
  <si>
    <t>LE GOURCET ET SES AFFLUENTS DEPUIS LA SOURCE JUSQU'A LA CONFLUENCE AVEC L'ALLIER</t>
  </si>
  <si>
    <t>ALMANZA</t>
  </si>
  <si>
    <t>FRGR1700</t>
  </si>
  <si>
    <t>L'ALMANZA ET SES AFFLUENTS DEPUIS LA SOURCE JUSQU'A LA CONFLUENCE AVEC LA BESBRE</t>
  </si>
  <si>
    <t>BESQUE</t>
  </si>
  <si>
    <t>FRGR1701</t>
  </si>
  <si>
    <t>LA BESQUE ET SES AFFLUENTS DEPUIS LA SOURCE JUSQU'A LA CONFLUENCE AVEC L'ALLIER</t>
  </si>
  <si>
    <t>OUDAN</t>
  </si>
  <si>
    <t>FRGR1702</t>
  </si>
  <si>
    <t>L'OUDAN ET SES AFFLUENTS DEPUIS LA SOURCE JUSQU'A LA CONFLUENCE AVEC LA LOIRE</t>
  </si>
  <si>
    <t>CIGOGNE</t>
  </si>
  <si>
    <t>FRGR1706</t>
  </si>
  <si>
    <t>LA CIGOGNE ET SES AFFLUENTS DEPUIS LA SOURCE JUSQU'A LA CONFLUENCE AVEC LA SIOULE</t>
  </si>
  <si>
    <t>SARMON</t>
  </si>
  <si>
    <t>FRGR1707</t>
  </si>
  <si>
    <t>LE SARMON ET SES AFFLUENTS DEPUIS LA SOURCE JUSQU'A LA CONFLUENCE AVEC L'ALLIER</t>
  </si>
  <si>
    <t>DOLAIZON</t>
  </si>
  <si>
    <t>FRGR1709</t>
  </si>
  <si>
    <t>LE DOLAIZON ET SES AFFLUENTS DEPUIS LA SOURCE JUSQU'A LA CONFLUENCE AVEC LA BORNE</t>
  </si>
  <si>
    <t>TRAMBOUZAN</t>
  </si>
  <si>
    <t>FRGR1711</t>
  </si>
  <si>
    <t>LE TRAMBOUZAN ET SES AFFLUENTS DEPUIS LA SOURCE JUSQU'A LA CONFLUENCE AVEC LA LOIRE</t>
  </si>
  <si>
    <t>BORT</t>
  </si>
  <si>
    <t>FRGR1712</t>
  </si>
  <si>
    <t>LE BORT ET SES AFFLUENTS DEPUIS LA SOURCE JUSQU'A LA CONFLUENCE AVEC LA SIOULE</t>
  </si>
  <si>
    <t>TOULAINE</t>
  </si>
  <si>
    <t>FRGR1713</t>
  </si>
  <si>
    <t>LA TOULAINE ET SES AFFLUENTS DEPUIS LA SOURCE JUSQU'A LA CONFLUENCE AVEC L'ANDELOT</t>
  </si>
  <si>
    <t>ROUCHOUX</t>
  </si>
  <si>
    <t>FRGR1716</t>
  </si>
  <si>
    <t>LE ROUCHOUX ET SES AFFLUENTS DEPUIS LA SOURCE JUSQU'A LA CONFLUENCE AVEC L'ALLIER</t>
  </si>
  <si>
    <t>FRGR1717</t>
  </si>
  <si>
    <t>LA FAYE ET SES AFFLUENTS DEPUIS LA SOURCE JUSQU'A LA CONFLUENCE AVEC LA SIOULE</t>
  </si>
  <si>
    <t>PLANCHES DE MOLLAS</t>
  </si>
  <si>
    <t>FRGR1718</t>
  </si>
  <si>
    <t>LES PLANCHES DE MOLLAS ET SES AFFLUENTS DEPUIS LA SOURCE JUSQU'A LA CONFLUENCE AVEC LA VOUEIZE</t>
  </si>
  <si>
    <t>MALTAVERNE</t>
  </si>
  <si>
    <t>FRGR1719</t>
  </si>
  <si>
    <t>LA MALTAVERNE ET SES AFFLUENTS DEPUIS LA SOURCE JUSQU'A LA CONFLUENCE AVEC LA LOIRE</t>
  </si>
  <si>
    <t>BRIANDET</t>
  </si>
  <si>
    <t>FRGR1720</t>
  </si>
  <si>
    <t>LE BRIANDET ET SES AFFLUENTS DEPUIS LA SOURCE JUSQU'A LA CONFLUENCE AVEC L'ALLIER</t>
  </si>
  <si>
    <t>JARNOSSIN</t>
  </si>
  <si>
    <t>FRGR1722</t>
  </si>
  <si>
    <t>LE JARNOSSIN ET SES AFFLUENTS DEPUIS LA SOURCE JUSQU'A LA CONFLUENCE AVEC LA LOIRE</t>
  </si>
  <si>
    <t>CHALON</t>
  </si>
  <si>
    <t>FRGR1723</t>
  </si>
  <si>
    <t>LE CHALON ET SES AFFLUENTS DEPUIS LA SOURCE JUSQU'A LA CONFLUENCE AVEC L'ANDELOT</t>
  </si>
  <si>
    <t>AILLANT</t>
  </si>
  <si>
    <t>FRGR1724</t>
  </si>
  <si>
    <t>L'AILLANT ET SES AFFLUENTS DEPUIS LA SOURCE JUSQU'A LA CONFLUENCE AVEC LE SORNIN</t>
  </si>
  <si>
    <t>CRECHAT</t>
  </si>
  <si>
    <t>FRGR1725</t>
  </si>
  <si>
    <t>LE CRECHAT ET SES AFFLUENTS DEPUIS LA SOURCE JUSQU'A LA CONFLUENCE AVEC LA TARDES</t>
  </si>
  <si>
    <t>MARSANGE</t>
  </si>
  <si>
    <t>FRGR1726</t>
  </si>
  <si>
    <t>LE MARSANGE ET SES AFFLUENTS DEPUIS LA SOURCE JUSQU'A LA CONFLUENCE AVEC L'ALLIER</t>
  </si>
  <si>
    <t>CEPE</t>
  </si>
  <si>
    <t>FRGR1728</t>
  </si>
  <si>
    <t>LA CEPE ET SES AFFLUENTS DEPUIS LA SOURCE JUSQU'A LA CONFLUENCE AVEC LA SIOULE</t>
  </si>
  <si>
    <t>JOLAN</t>
  </si>
  <si>
    <t>FRGR1731</t>
  </si>
  <si>
    <t>LE JOLAN ET SES AFFLUENTS DEPUIS LA SOURCE JUSQU'A LA CONFLUENCE AVEC LE SICHON</t>
  </si>
  <si>
    <t>ANCOUTAY</t>
  </si>
  <si>
    <t>FRGR1732</t>
  </si>
  <si>
    <t>L'ANCOUTAY ET SES AFFLUENTS DEPUIS LA SOURCE JUSQU'A LA CONFLUENCE AVEC L'ANDELOT</t>
  </si>
  <si>
    <t>BERON</t>
  </si>
  <si>
    <t>FRGR1733</t>
  </si>
  <si>
    <t>LE BERON ET SES AFFLUENTS DEPUIS LA SOURCE JUSQU'A LA CONFLUENCE AVEC L'ALLIER</t>
  </si>
  <si>
    <t>PEYRUSSE</t>
  </si>
  <si>
    <t>FRGR1734</t>
  </si>
  <si>
    <t>LE PEYRUSSE ET SES AFFLUENTS DEPUIS LA SOURCE JUSQU'A LA CONFLUENCE AVEC L'ALLIER</t>
  </si>
  <si>
    <t>CHANDONNET</t>
  </si>
  <si>
    <t>FRGR1735</t>
  </si>
  <si>
    <t>LE CHANDONNET ET SES AFFLUENTS DEPUIS LA SOURCE JUSQU'A LA CONFLUENCE AVEC LE SORNIN</t>
  </si>
  <si>
    <t>CHAT CROS</t>
  </si>
  <si>
    <t>FRGR1736</t>
  </si>
  <si>
    <t>LE CHAT CROS ET SES AFFLUENTS DEPUIS LA SOURCE JUSQU'A LA CONFLUENCE AVEC LA TARDES</t>
  </si>
  <si>
    <t>RAU ETANG BASTIDE</t>
  </si>
  <si>
    <t>FRGR1738</t>
  </si>
  <si>
    <t>LE RUISSEAU DE L'ETANG DE LA BASTIDE DE LA SOURCE JUSQU'A L'ETANG DES LANDES</t>
  </si>
  <si>
    <t>VEAUCE</t>
  </si>
  <si>
    <t>FRGR1739</t>
  </si>
  <si>
    <t>LA VEAUCE ET SES AFFLUENTS DEPUIS LA SOURCE JUSQU'A LA CONFLUENCE AVEC LA SIOULE</t>
  </si>
  <si>
    <t>EQUETTERIES</t>
  </si>
  <si>
    <t>FRGR1740</t>
  </si>
  <si>
    <t>LES EQUETTERIES ET SES AFFLUENTS DEPUIS LA SOURCE JUSQU'A LA CONFLUENCE AVEC LE SORNIN</t>
  </si>
  <si>
    <t>BANCHERAUD</t>
  </si>
  <si>
    <t>FRGR1742</t>
  </si>
  <si>
    <t>LE BANCHERAUD ET SES AFFLUENTS DEPUIS LA SOURCE JUSQU'A LA CONFLUENCE AVEC LA VOUEIZE</t>
  </si>
  <si>
    <t>LIAURON</t>
  </si>
  <si>
    <t>FRGR1745</t>
  </si>
  <si>
    <t>LE LIAURON ET SES AFFLUENTS DEPUIS LA SOURCE JUSQU'A LA CONFLUENCE AVEC L'ALLIER</t>
  </si>
  <si>
    <t>CIZIERES</t>
  </si>
  <si>
    <t>FRGR1746</t>
  </si>
  <si>
    <t>LE CIZIERES ET SES AFFLUENTS DEPUIS LA SOURCE JUSQU'A LA CONFLUENCE AVEC L'ALLIER</t>
  </si>
  <si>
    <t>BRENASSET</t>
  </si>
  <si>
    <t>FRGR1748</t>
  </si>
  <si>
    <t>LE BRENASSET ET SES AFFLUENTS DEPUIS LA SOURCE JUSQU'A LA CONFLUENCE AVEC LA BESBRE</t>
  </si>
  <si>
    <t>FRGR1751</t>
  </si>
  <si>
    <t>LE CHALON ET SES AFFLUENTS DEPUIS LA SOURCE JUSQU'A LA CONFLUENCE AVEC LA LOIRE</t>
  </si>
  <si>
    <t>BOUBLON</t>
  </si>
  <si>
    <t>FRGR1752</t>
  </si>
  <si>
    <t>LE BOUBLON ET SES AFFLUENTS DEPUIS LA SOURCE JUSQU'A LA CONFLUENCE AVEC LA BOUBLE</t>
  </si>
  <si>
    <t>PONT CHANTE</t>
  </si>
  <si>
    <t>FRGR1753</t>
  </si>
  <si>
    <t>LE PONT CHANTE ET SES AFFLUENTS DEPUIS LA SOURCE JUSQU'A LA CONFLUENCE AVEC LA VOUEIZE</t>
  </si>
  <si>
    <t>BUDELIERE</t>
  </si>
  <si>
    <t>FRGR1754</t>
  </si>
  <si>
    <t>LE BUDELIERE ET SES AFFLUENTS DEPUIS LA SOURCE JUSQU'AU COMPLEXE DE ROCHEBUT</t>
  </si>
  <si>
    <t>ARCEL</t>
  </si>
  <si>
    <t>FRGR1757</t>
  </si>
  <si>
    <t>L'ARCEL ET SES AFFLUENTS DEPUIS LA SOURCE JUSQU'A LA CONFLUENCE AVEC LA LOIRE</t>
  </si>
  <si>
    <t>AVESNE</t>
  </si>
  <si>
    <t>FRGR1758</t>
  </si>
  <si>
    <t>L'AVESNE ET SES AFFLUENTS DEPUIS LA SOURCE JUSQU'A LA CONFLUENCE AVEC L'ALLIER</t>
  </si>
  <si>
    <t>ETANG LASCAUX</t>
  </si>
  <si>
    <t>FRGR1759</t>
  </si>
  <si>
    <t>L'ETANG DE LASCAUX ET SES AFFLUENTS DEPUIS LA SOURCE JUSQU'AU COMPLEXE DE ROCHEBUT</t>
  </si>
  <si>
    <t>AGASSE</t>
  </si>
  <si>
    <t>FRGR1761</t>
  </si>
  <si>
    <t>L'AGASSE ET SES AFFLUENTS DEPUIS LA SOURCE JUSQU'A LA CONFLUENCE AVEC L'ALLIER</t>
  </si>
  <si>
    <t>OURS</t>
  </si>
  <si>
    <t>FRGR1762</t>
  </si>
  <si>
    <t>L'OURS ET SES AFFLUENTS DEPUIS LA SOURCE JUSQU'A LA CONFLUENCE AVEC LE CHER</t>
  </si>
  <si>
    <t>GOZE</t>
  </si>
  <si>
    <t>FRGR1763</t>
  </si>
  <si>
    <t>LA GOZE ET SES AFFLUENTS DEPUIS LA SOURCE JUSQU'A LA CONFLUENCE AVEC LA VOUEIZE</t>
  </si>
  <si>
    <t>GANE DE BOULERAND</t>
  </si>
  <si>
    <t>FRGR1764</t>
  </si>
  <si>
    <t>LA GANE DE BOULERAND ET SES AFFLUENTS DEPUIS LA SOURCE JUSQU'A LA CONFLUENCE AVEC LA VOUEIZE</t>
  </si>
  <si>
    <t>ARCON</t>
  </si>
  <si>
    <t>FRGR1766</t>
  </si>
  <si>
    <t>L'ARCON ET SES AFFLUENTS DEPUIS LA SOURCE JUSQU'A LA CONFLUENCE AVEC LA LOIRE</t>
  </si>
  <si>
    <t>VALJOUZE</t>
  </si>
  <si>
    <t>FRGR1767</t>
  </si>
  <si>
    <t>LE VALJOUZE ET SES AFFLUENTS DEPUIS LA SOURCE JUSQU'A LA CONFLUENCE AVEC L'ALAGNON</t>
  </si>
  <si>
    <t>REDAN</t>
  </si>
  <si>
    <t>FRGR1768</t>
  </si>
  <si>
    <t>LE REDAN ET SES AFFLUENTS DEPUIS LA SOURCE JUSQU'A LA CONFLUENCE AVEC L'ALLIER</t>
  </si>
  <si>
    <t>ANDAN</t>
  </si>
  <si>
    <t>FRGR1770</t>
  </si>
  <si>
    <t>L'ANDAN ET SES AFFLUENTS DEPUIS LA SOURCE JUSQU'A LA CONFLUENCE AVEC LA BESBRE</t>
  </si>
  <si>
    <t>ETANG PLANCHE</t>
  </si>
  <si>
    <t>FRGR1771</t>
  </si>
  <si>
    <t>L'ETANG DE PLANCHE ET SES AFFLUENTS DEPUIS LA SOURCE JUSQU'A LA CONFLUENCE AVEC LA VOUEIZE</t>
  </si>
  <si>
    <t>PONT LEONARD</t>
  </si>
  <si>
    <t>FRGR1772</t>
  </si>
  <si>
    <t>LE PONT LEONARD ET SES AFFLUENTS DEPUIS LA SOURCE JUSQU'AU COMPLEXE DE ROCHEBUT</t>
  </si>
  <si>
    <t>BOURDELLES</t>
  </si>
  <si>
    <t>FRGR1774</t>
  </si>
  <si>
    <t>LES BOURDELLES ET SES AFFLUENTS DEPUIS LA SOURCE JUSQU'A LA CONFLUENCE AVEC LA VOUEIZE</t>
  </si>
  <si>
    <t>MALGASCON</t>
  </si>
  <si>
    <t>FRGR1776</t>
  </si>
  <si>
    <t>LE MALGASCON ET SES AFFLUENTS DEPUIS LA SOURCE JUSQU'A LA CONFLUENCE AVEC L'ALLIER</t>
  </si>
  <si>
    <t>BEZO</t>
  </si>
  <si>
    <t>FRGR1777</t>
  </si>
  <si>
    <t>LE BEZO ET SES AFFLUENTS DEPUIS LA SOURCE JUSQU'A LA CONFLUENCE AVEC LE SORNIN</t>
  </si>
  <si>
    <t>GRAVERON</t>
  </si>
  <si>
    <t>FRGR1782</t>
  </si>
  <si>
    <t>LE GRAVERON ET SES AFFLUENTS DEPUIS LA SOURCE JUSQU'A LA CONFLUENCE AVEC LA BESBRE</t>
  </si>
  <si>
    <t>MERDASSON</t>
  </si>
  <si>
    <t>FRGR1783</t>
  </si>
  <si>
    <t>LE MERDASSON ET SES AFFLUENTS DEPUIS LA SOURCE JUSQU'A LA CONFLUENCE AVEC LA LOIRE</t>
  </si>
  <si>
    <t>PETITE TECHE</t>
  </si>
  <si>
    <t>FRGR1784</t>
  </si>
  <si>
    <t>LA PETITE TECHE ET SES AFFLUENTS DEPUIS LA SOURCE JUSQU'A LA CONFLUENCE AVEC LA BESBRE</t>
  </si>
  <si>
    <t>RAN</t>
  </si>
  <si>
    <t>FRGR1785</t>
  </si>
  <si>
    <t>LE RAN ET SES AFFLUENTS DEPUIS LA SOURCE JUSQU'A LA CONFLUENCE AVEC LA LOIRE</t>
  </si>
  <si>
    <t>MUSANT</t>
  </si>
  <si>
    <t>FRGR1786</t>
  </si>
  <si>
    <t>LE MUSANT ET SES AFFLUENTS DEPUIS LA SOURCE JUSQU'A LA CONFLUENCE AVEC LA BOUBLE</t>
  </si>
  <si>
    <t>RAU BAUGY</t>
  </si>
  <si>
    <t>FRGR1787</t>
  </si>
  <si>
    <t>LE RUISSEAU DE BAUGY ET SES AFFLUENTS DEPUIS LA SOURCE JUSQU'A LA CONFLUENCE AVEC LA LOIRE</t>
  </si>
  <si>
    <t>VERNEIGETTE</t>
  </si>
  <si>
    <t>FRGR1788</t>
  </si>
  <si>
    <t>LA VERNEIGETTE ET SES AFFLUENTS DEPUIS LA SOURCE JUSQU'A LA CONFLUENCE AVEC LA VOUEIZE</t>
  </si>
  <si>
    <t>SERPENTS</t>
  </si>
  <si>
    <t>FRGR1791</t>
  </si>
  <si>
    <t>LES SERPENTS ET SES AFFLUENTS DEPUIS LA SOURCE JUSQU'A LA CONFLUENCE AVEC LE CHER</t>
  </si>
  <si>
    <t>BELAINE</t>
  </si>
  <si>
    <t>FRGR1792</t>
  </si>
  <si>
    <t>LA BELAINE ET SES AFFLUENTS DEPUIS LA SOURCE JUSQU'A LA CONFLUENCE AVEC L'ARCONCE</t>
  </si>
  <si>
    <t>RAMEY</t>
  </si>
  <si>
    <t>FRGR1793</t>
  </si>
  <si>
    <t>LE RAMEY ET SES AFFLUENTS DEPUIS LA SOURCE JUSQU'A LA CONFLUENCE AVEC LA LOIRE</t>
  </si>
  <si>
    <t>VEAUVRE</t>
  </si>
  <si>
    <t>FRGR1794</t>
  </si>
  <si>
    <t>LA VEAUVRE ET SES AFFLUENTS DEPUIS LA SOURCE JUSQU'A LA CONFLUENCE AVEC LA BOUBLE</t>
  </si>
  <si>
    <t>MAUVIERES</t>
  </si>
  <si>
    <t>FRGR1797</t>
  </si>
  <si>
    <t>LES MAUVIERES ET SES AFFLUENTS DEPUIS LA SOURCE JUSQU'A LA CONFLUENCE AVEC L'ARCONCE</t>
  </si>
  <si>
    <t>VERNAELE</t>
  </si>
  <si>
    <t>FRGR1799</t>
  </si>
  <si>
    <t>LA VERNAELE ET SES AFFLUENTS DEPUIS LA SOURCE JUSQU'A LA CONFLUENCE AVEC LE CHER</t>
  </si>
  <si>
    <t>TECHE</t>
  </si>
  <si>
    <t>FRGR1800</t>
  </si>
  <si>
    <t>LA TECHE ET SES AFFLUENTS DEPUIS LA SOURCE JUSQU'A LA CONFLUENCE AVEC LA BESBRE</t>
  </si>
  <si>
    <t>LAMARON</t>
  </si>
  <si>
    <t>FRGR1802</t>
  </si>
  <si>
    <t>LE LAMARON ET SES AFFLUENTS DEPUIS LA SOURCE JUSQU'A LA CONFLUENCE AVEC LE CHER</t>
  </si>
  <si>
    <t>FRGR1803</t>
  </si>
  <si>
    <t>L'ARCON ET SES AFFLUENTS DEPUIS LA SOURCE JUSQU'A LA CONFLUENCE AVEC L'ALLIER</t>
  </si>
  <si>
    <t>GADUET</t>
  </si>
  <si>
    <t>FRGR1805</t>
  </si>
  <si>
    <t>LE GADUET ET SES AFFLUENTS DEPUIS LA SOURCE JUSQU'A LA CONFLUENCE AVEC LA SIOULE</t>
  </si>
  <si>
    <t>PREAU</t>
  </si>
  <si>
    <t>FRGR1807</t>
  </si>
  <si>
    <t>LE PREAU ET SES AFFLUENTS DEPUIS LA SOURCE JUSQU'A LA CONFLUENCE AVEC LE CHER</t>
  </si>
  <si>
    <t>BOUCHAT</t>
  </si>
  <si>
    <t>FRGR1809</t>
  </si>
  <si>
    <t>LE BOUCHAT ET SES AFFLUENTS DEPUIS LA SOURCE JUSQU'A LA CONFLUENCE AVEC L'OEIL</t>
  </si>
  <si>
    <t>SERMAIZE</t>
  </si>
  <si>
    <t>FRGR1813</t>
  </si>
  <si>
    <t>LE SERMAIZE ET SES AFFLUENTS DEPUIS LA SOURCE JUSQU'A LA CONFLUENCE AVEC L'ARCONCE</t>
  </si>
  <si>
    <t>FRGR1816</t>
  </si>
  <si>
    <t>LE VALENCON ET SES AFFLUENTS DEPUIS LA SOURCE JUSQU'A RONGERES</t>
  </si>
  <si>
    <t>VEZAN</t>
  </si>
  <si>
    <t>FRGR1819</t>
  </si>
  <si>
    <t>LE VEZAN ET SES AFFLUENTS DEPUIS LA SOURCE JUSQU'A LA CONFLUENCE AVEC L'ALLIER</t>
  </si>
  <si>
    <t>BROSSETTES</t>
  </si>
  <si>
    <t>FRGR1821</t>
  </si>
  <si>
    <t>LE BROSSETTES ET SES AFFLUENTS DEPUIS LA SOURCE JUSQU'AU COMPLEXE DE LAVALETTE</t>
  </si>
  <si>
    <t>LUCENAY</t>
  </si>
  <si>
    <t>FRGR1823</t>
  </si>
  <si>
    <t>LE LUCENAY ET SES AFFLUENTS DEPUIS LA SOURCE JUSQU'A LA CONFLUENCE AVEC L'ARCONCE</t>
  </si>
  <si>
    <t>SELORE</t>
  </si>
  <si>
    <t>FRGR1824</t>
  </si>
  <si>
    <t>LE SELORE ET SES AFFLUENTS DEPUIS LA SOURCE JUSQU'A LA CONFLUENCE AVEC L'ARCONCE</t>
  </si>
  <si>
    <t>MOULIN</t>
  </si>
  <si>
    <t>FRGR1826</t>
  </si>
  <si>
    <t>LE MOULIN ET SES AFFLUENTS DEPUIS LA SOURCE JUSQU'A LA CONFLUENCE AVEC L'ALLIER</t>
  </si>
  <si>
    <t>THIZON</t>
  </si>
  <si>
    <t>FRGR1827</t>
  </si>
  <si>
    <t>LE THIZON ET SES AFFLUENTS DEPUIS LA SOURCE JUSQU'A LA CONFLUENCE AVEC LE CHER</t>
  </si>
  <si>
    <t>FRGR1828</t>
  </si>
  <si>
    <t>DOUZENAN</t>
  </si>
  <si>
    <t>FRGR1830</t>
  </si>
  <si>
    <t>LE DOUZENAN ET SES AFFLUENTS DEPUIS LA SOURCE JUSQU'A LA CONFLUENCE AVEC LA SIOULE</t>
  </si>
  <si>
    <t>FOUILLOUSE</t>
  </si>
  <si>
    <t>FRGR1831</t>
  </si>
  <si>
    <t>LE FOUILLOUSE ET SES AFFLUENTS DEPUIS LA SOURCE JUSQU'A LA CONFLUENCE AVEC LE CHAPEAUROUX</t>
  </si>
  <si>
    <t>LAGRILLERE</t>
  </si>
  <si>
    <t>FRGR1834</t>
  </si>
  <si>
    <t>LE LAGRILLERE ET SES AFFLUENTS DEPUIS LA SOURCE JUSQU'A LA CONFLUENCE AVEC L'ALLIER</t>
  </si>
  <si>
    <t>VARENNE</t>
  </si>
  <si>
    <t>FRGR1838</t>
  </si>
  <si>
    <t>LA VARENNE ET SES AFFLUENTS DEPUIS LA SOURCE JUSQU'A LA CONFLUENCE AVEC L'OEIL</t>
  </si>
  <si>
    <t>BOUZAIRE</t>
  </si>
  <si>
    <t>FRGR1839</t>
  </si>
  <si>
    <t>LE BOUZAIRE ET SES AFFLUENTS DEPUIS LA SOURCE JUSQU'A LA CONFLUENCE AVEC L'ALAGNON</t>
  </si>
  <si>
    <t>BONNET</t>
  </si>
  <si>
    <t>FRGR1842</t>
  </si>
  <si>
    <t>LE BONNET ET SES AFFLUENTS DEPUIS LA SOURCE JUSQU'A LA CONFLUENCE AVEC L'ARCONCE</t>
  </si>
  <si>
    <t>LUZERAY</t>
  </si>
  <si>
    <t>FRGR1843</t>
  </si>
  <si>
    <t>LE LUZERAY ET SES AFFLUENTS DEPUIS LA SOURCE JUSQU'A LA CONFLUENCE AVEC L'ALLIER</t>
  </si>
  <si>
    <t>TRIMBALANT</t>
  </si>
  <si>
    <t>FRGR1844</t>
  </si>
  <si>
    <t>LE TRIMBALANT ET SES AFFLUENTS DEPUIS LA SOURCE JUSQU'A LA CONFLUENCE AVEC LA BESBRE</t>
  </si>
  <si>
    <t>FRGR1847</t>
  </si>
  <si>
    <t>L'INDRE ET SES AFFLUENTS DEPUIS LA SOURCE JUSQU'A PERASSAY</t>
  </si>
  <si>
    <t>POISSON</t>
  </si>
  <si>
    <t>FRGR1848</t>
  </si>
  <si>
    <t>LE POISSON ET SES AFFLUENTS DEPUIS LA SOURCE JUSQU'A LA CONFLUENCE AVEC LA BOURBINCE</t>
  </si>
  <si>
    <t>BOUCHASSOU</t>
  </si>
  <si>
    <t>FRGR1849</t>
  </si>
  <si>
    <t>LE BOUCHASSOU ET SES AFFLUENTS DEPUIS LA SOURCE JUSQU'A LA CONFLUENCE AVEC L'ALLIER</t>
  </si>
  <si>
    <t>PALLES</t>
  </si>
  <si>
    <t>FRGR1852</t>
  </si>
  <si>
    <t>LES PALLES ET SES AFFLUENTS DEPUIS LA SOURCE JUSQU'A LA CONFLUENCE AVEC L'INDRE</t>
  </si>
  <si>
    <t>PIN</t>
  </si>
  <si>
    <t>FRGR1856</t>
  </si>
  <si>
    <t>LE PIN ET SES AFFLUENTS DEPUIS LA SOURCE JUSQU'A LA CONFLUENCE AVEC LA LOIRE</t>
  </si>
  <si>
    <t>RIOUGRAND</t>
  </si>
  <si>
    <t>FRGR1857</t>
  </si>
  <si>
    <t>LE RIOUGRAND ET SES AFFLUENTS DEPUIS LA SOURCE JUSQU'A LA CONFLUENCE AVEC LA LOIRE</t>
  </si>
  <si>
    <t>THEIL</t>
  </si>
  <si>
    <t>FRGR1858</t>
  </si>
  <si>
    <t>LE THEIL ET SES AFFLUENTS DEPUIS LA SOURCE JUSQU'A LA CONFLUENCE AVEC LA LOIRE</t>
  </si>
  <si>
    <t>VERDELIN</t>
  </si>
  <si>
    <t>FRGR1859</t>
  </si>
  <si>
    <t>LE VERDELIN ET SES AFFLUENTS DEPUIS LA SOURCE JUSQU'A LA CONFLUENCE AVEC LA BOURBINCE</t>
  </si>
  <si>
    <t>VILLEVANDRET</t>
  </si>
  <si>
    <t>FRGR1863</t>
  </si>
  <si>
    <t>LE VILLEVANDRET ET SES AFFLUENTS DEPUIS LA SOURCE JUSQU'A LA CONFLUENCE AVEC LE CHER</t>
  </si>
  <si>
    <t>DOMPIERRE-SUR-BESBRE</t>
  </si>
  <si>
    <t>FRGR1868</t>
  </si>
  <si>
    <t>LE DOMPIERRE-SUR-BESBRE ET SES AFFLUENTS DEPUIS LA SOURCE JUSQU'A LA CONFLUENCE AVEC LA BESBRE</t>
  </si>
  <si>
    <t>PLANCHETTES</t>
  </si>
  <si>
    <t>FRGR1870</t>
  </si>
  <si>
    <t>LES PLANCHETTES ET SES AFFLUENTS DEPUIS LA SOURCE JUSQU'A LA CONFLUENCE AVEC L'AUMANCE</t>
  </si>
  <si>
    <t>TILLY</t>
  </si>
  <si>
    <t>FRGR1872</t>
  </si>
  <si>
    <t>LE TILLY ET SES AFFLUENTS DEPUIS LA SOURCE JUSQU'A LA CONFLUENCE AVEC LA BOURBINCE</t>
  </si>
  <si>
    <t>SONATE</t>
  </si>
  <si>
    <t>FRGR1873</t>
  </si>
  <si>
    <t>LA SONATE ET SES AFFLUENTS DEPUIS LA SOURCE JUSQU'A LA CONFLUENCE AVEC L'ALLIER</t>
  </si>
  <si>
    <t>BLAINS</t>
  </si>
  <si>
    <t>FRGR1875</t>
  </si>
  <si>
    <t>LES BLAINS ET SES AFFLUENTS DEPUIS LA SOURCE JUSQU'A LA CONFLUENCE AVEC L'AUMANCE</t>
  </si>
  <si>
    <t>RAU DES VEINES</t>
  </si>
  <si>
    <t>FRGR1876</t>
  </si>
  <si>
    <t>LE RUISSEAU DES VEINES ET SES AFFLUENTS DEPUIS LA SOURCE JUSQU'A LA CONFLUENCE AVEC L'ALLIER</t>
  </si>
  <si>
    <t>GOUTTE CHAMP-LOUE</t>
  </si>
  <si>
    <t>FRGR1877</t>
  </si>
  <si>
    <t>LA GOUTTE CHAMP-LOUE ET SES AFFLUENTS DEPUIS LA SOURCE JUSQU'A LA CONFLUENCE AVEC L'ALLIER</t>
  </si>
  <si>
    <t>COURGOUX</t>
  </si>
  <si>
    <t>FRGR1878</t>
  </si>
  <si>
    <t>LE COURGOUX ET SES AFFLUENTS DEPUIS LA SOURCE JUSQU'A LA CONFLUENCE AVEC L'ALLIER</t>
  </si>
  <si>
    <t>COLOMBIER</t>
  </si>
  <si>
    <t>FRGR1881</t>
  </si>
  <si>
    <t>LE COLOMBIER ET SES AFFLUENTS DEPUIS LA SOURCE JUSQU'A LA CONFLUENCE AVEC L'ALLIER</t>
  </si>
  <si>
    <t>DOULIN</t>
  </si>
  <si>
    <t>FRGR1884</t>
  </si>
  <si>
    <t>LE DOULIN ET SES AFFLUENTS DEPUIS LA SOURCE JUSQU'A LA CONFLUENCE AVEC LA LOIRE</t>
  </si>
  <si>
    <t>VIOLETTE</t>
  </si>
  <si>
    <t>FRGR1885</t>
  </si>
  <si>
    <t>LA VIOLETTE ET SES AFFLUENTS DEPUIS LA SOURCE JUSQU'A LA CONFLUENCE AVEC L'ALAGNON</t>
  </si>
  <si>
    <t>RAU DE RIGNY-SUR-ARROUX</t>
  </si>
  <si>
    <t>FRGR1886</t>
  </si>
  <si>
    <t>LE RAU DE RIGNY-SUR-ARROUX ET SES AFFLUENTS DEPUIS LA SOURCE JUSQU'A LA CONFLUENCE AVEC L'ARROUX</t>
  </si>
  <si>
    <t>BOUTEILLE</t>
  </si>
  <si>
    <t>FRGR1889</t>
  </si>
  <si>
    <t>LA BOUTEILLE ET SES AFFLUENTS DEPUIS LA SOURCE JUSQU'A LA CONFLUENCE AVEC L'AUMANCE</t>
  </si>
  <si>
    <t>INGARANDS</t>
  </si>
  <si>
    <t>FRGR1890</t>
  </si>
  <si>
    <t>LES INGARANDS ET SES AFFLUENTS DEPUIS LA SOURCE JUSQU'A LA CONFLUENCE AVEC L'AUMANCE</t>
  </si>
  <si>
    <t>MOULIN DE FOUGERE</t>
  </si>
  <si>
    <t>FRGR1891</t>
  </si>
  <si>
    <t>LE MOULIN DE FOUGERE ET SES AFFLUENTS DEPUIS LA SOURCE JUSQU'A LA CONFLUENCE AVEC LA BOURBINCE</t>
  </si>
  <si>
    <t>FRGR1893</t>
  </si>
  <si>
    <t>LA ROCHE ET SES AFFLUENTS DEPUIS LA SOURCE JUSQU'A LA CONFLUENCE AVEC L'ALAGNON</t>
  </si>
  <si>
    <t>RAU BEAULON</t>
  </si>
  <si>
    <t>FRGR1894</t>
  </si>
  <si>
    <t>LE RUISSEAU DE BEAULON ET SES AFFLUENTS DEPUIS LA SOURCE JUSQU'A LA CONFLUENCE AVEC LA LOIRE</t>
  </si>
  <si>
    <t>SAUVIGNY</t>
  </si>
  <si>
    <t>FRGR1895</t>
  </si>
  <si>
    <t>LE SAUVIGNY ET SES AFFLUENTS DEPUIS LA SOURCE JUSQU'A LA CONFLUENCE AVEC LA LOIRE</t>
  </si>
  <si>
    <t>ESPEZONNETTE</t>
  </si>
  <si>
    <t>FRGR1901</t>
  </si>
  <si>
    <t>L'ESPEZONNETTE ET SES AFFLUENTS DEPUIS LA SOURCE JUSQU'A LA CONFLUENCE AVEC L'ALLIER</t>
  </si>
  <si>
    <t>FOLETIER</t>
  </si>
  <si>
    <t>FRGR1902</t>
  </si>
  <si>
    <t>LE FOLETIER ET SES AFFLUENTS DEPUIS LA SOURCE JUSQU'A LA CONFLUENCE AVEC LA LOIRE</t>
  </si>
  <si>
    <t>RAU  LOIRE</t>
  </si>
  <si>
    <t>FRGR1903</t>
  </si>
  <si>
    <t>LE RUISSEAU LA LOIRE ET SES AFFLUENTS DEPUIS LA SOURCE JUSQU'A LA CONFLUENCE AVEC L'ALLIER</t>
  </si>
  <si>
    <t>FAY</t>
  </si>
  <si>
    <t>FRGR1905</t>
  </si>
  <si>
    <t>LE FAY ET SES AFFLUENTS DEPUIS LA SOURCE JUSQU'A LA CONFLUENCE AVEC L'AUMANCE</t>
  </si>
  <si>
    <t>TRANCHARD</t>
  </si>
  <si>
    <t>FRGR1907</t>
  </si>
  <si>
    <t>LE TRANCHARD ET SES AFFLUENTS DEPUIS LA SOURCE JUSQU'A LA CONFLUENCE AVEC LA LOIRE</t>
  </si>
  <si>
    <t>TAMARON</t>
  </si>
  <si>
    <t>FRGR1908</t>
  </si>
  <si>
    <t>LE TAMARON ET SES AFFLUENTS DEPUIS LA SOURCE JUSQU'A LA CONFLUENCE AVEC LA BOURBINCE</t>
  </si>
  <si>
    <t>BLANDENAN</t>
  </si>
  <si>
    <t>FRGR1909</t>
  </si>
  <si>
    <t>LE BLANDENAN ET SES AFFLUENTS DEPUIS LA SOURCE JUSQU'A LA CONFLUENCE AVEC LA LOIRE</t>
  </si>
  <si>
    <t>VEZON</t>
  </si>
  <si>
    <t>FRGR1911</t>
  </si>
  <si>
    <t>LE VEZON ET SES AFFLUENTS DEPUIS LA SOURCE JUSQU'A LA CONFLUENCE AVEC LA LOIRE</t>
  </si>
  <si>
    <t>VOIREUZE</t>
  </si>
  <si>
    <t>FRGR1913</t>
  </si>
  <si>
    <t>LA VOIREUZE ET SES AFFLUENTS DEPUIS LA SOURCE JUSQU'A LA CONFLUENCE AVEC L'ALAGNON</t>
  </si>
  <si>
    <t>MOULIN NEUF</t>
  </si>
  <si>
    <t>FRGR1915</t>
  </si>
  <si>
    <t>LE MOULIN NEUF ET SES AFFLUENTS DEPUIS LA SOURCE JUSQU'A LA CONFLUENCE AVEC LA BOURBINCE</t>
  </si>
  <si>
    <t>ORDON</t>
  </si>
  <si>
    <t>FRGR1918</t>
  </si>
  <si>
    <t>L'ORDON ET SES AFFLUENTS DEPUIS LA SOURCE JUSQU'A LA CONFLUENCE AVEC L'OUDRACHE</t>
  </si>
  <si>
    <t>LIMACE</t>
  </si>
  <si>
    <t>FRGR1919</t>
  </si>
  <si>
    <t>LA LIMACE ET SES AFFLUENTS DEPUIS LA SOURCE JUSQU'A LA CONFLUENCE AVEC LA BOURBINCE</t>
  </si>
  <si>
    <t>REAUX</t>
  </si>
  <si>
    <t>FRGR1920</t>
  </si>
  <si>
    <t>LES REAUX ET SES AFFLUENTS DEPUIS LA SOURCE JUSQU'A LA CONFLUENCE AVEC L'ALLIER</t>
  </si>
  <si>
    <t>ETANG REUIL</t>
  </si>
  <si>
    <t>FRGR1921</t>
  </si>
  <si>
    <t>L'ETANG REUIL ET SES AFFLUENTS DEPUIS LA SOURCE JUSQU'A LA CONFLUENCE AVEC L'ARROUX</t>
  </si>
  <si>
    <t>SADUIT</t>
  </si>
  <si>
    <t>FRGR1922</t>
  </si>
  <si>
    <t>LE SADUIT ET SES AFFLUENTS DEPUIS LA SOURCE JUSQU'A LA CONFLUENCE AVEC L'ALAGNON</t>
  </si>
  <si>
    <t>CHADET</t>
  </si>
  <si>
    <t>FRGR1924</t>
  </si>
  <si>
    <t>LE CHADET ET SES AFFLUENTS DEPUIS LA SOURCE JUSQU'A LA CONFLUENCE AVEC LE CHER</t>
  </si>
  <si>
    <t>PORTEFEUILLE</t>
  </si>
  <si>
    <t>FRGR1925</t>
  </si>
  <si>
    <t>LE PORTEFEUILLE ET SES AFFLUENTS DEPUIS LA SOURCE JUSQU'A LA CONFLUENCE AVEC L'ARNON</t>
  </si>
  <si>
    <t>TERNIVOL</t>
  </si>
  <si>
    <t>FRGR1927</t>
  </si>
  <si>
    <t>LE TERNIVOL ET SES AFFLUENTS DEPUIS LA SOURCE JUSQU'A LA CONFLUENCE AVEC L'ALLIER</t>
  </si>
  <si>
    <t>LOGE</t>
  </si>
  <si>
    <t>FRGR1930</t>
  </si>
  <si>
    <t>LA LOGE ET SES AFFLUENTS DEPUIS LA SOURCE JUSQU'A LA CONFLUENCE AVEC L'ARROUX</t>
  </si>
  <si>
    <t>VALENCE</t>
  </si>
  <si>
    <t>FRGR1931</t>
  </si>
  <si>
    <t>LA VALENCE ET SES AFFLUENTS DEPUIS LA SOURCE JUSQU'A LA CONFLUENCE AVEC LA SOMME</t>
  </si>
  <si>
    <t>RIAU</t>
  </si>
  <si>
    <t>FRGR1933</t>
  </si>
  <si>
    <t>LE RIAU ET SES AFFLUENTS DEPUIS LA SOURCE JUSQU'A LA CONFLUENCE AVEC L'ALLIER</t>
  </si>
  <si>
    <t>PONTENOUE</t>
  </si>
  <si>
    <t>FRGR1935</t>
  </si>
  <si>
    <t>LA PONTENOUE ET SES AFFLUENTS DEPUIS LA SOURCE JUSQU'A LA CONFLUENCE AVEC L'INDRE</t>
  </si>
  <si>
    <t>COURBIERE</t>
  </si>
  <si>
    <t>FRGR1936</t>
  </si>
  <si>
    <t>LE COURBIERE ET SES AFFLUENTS DEPUIS LA SOURCE JUSQU'A LA CONFLUENCE AVEC LA LOIRE</t>
  </si>
  <si>
    <t>VILLEFRANCHE</t>
  </si>
  <si>
    <t>FRGR1937</t>
  </si>
  <si>
    <t>LE VILLEFRANCHE ET SES AFFLUENTS DEPUIS LA SOURCE JUSQU'A LA CONFLUENCE AVEC L'ALLIER</t>
  </si>
  <si>
    <t>ROSIERE</t>
  </si>
  <si>
    <t>FRGR1939</t>
  </si>
  <si>
    <t>LE ROSIERE ET SES AFFLUENTS DEPUIS LA SOURCE JUSQU'A LA CONFLUENCE AVEC LA LOIRE</t>
  </si>
  <si>
    <t>ENGIEVRE</t>
  </si>
  <si>
    <t>FRGR1940</t>
  </si>
  <si>
    <t>L'ENGIEVRE ET SES AFFLUENTS DEPUIS LA SOURCE JUSQU'A LA CONFLUENCE AVEC LA LOIRE</t>
  </si>
  <si>
    <t>FRGR1941</t>
  </si>
  <si>
    <t>BAVE</t>
  </si>
  <si>
    <t>FRGR1943</t>
  </si>
  <si>
    <t>LA BAVE ET SES AFFLUENTS DEPUIS LA SOURCE JUSQU'A LA CONFLUENCE AVEC L'ALAGNON</t>
  </si>
  <si>
    <t>LOUBIERE</t>
  </si>
  <si>
    <t>FRGR1944</t>
  </si>
  <si>
    <t>LA LOUBIERE ET SES AFFLUENTS DEPUIS LA SOURCE JUSQU'A LA CONFLUENCE AVEC LE CHER</t>
  </si>
  <si>
    <t>ETANG MARTENET</t>
  </si>
  <si>
    <t>FRGR1945</t>
  </si>
  <si>
    <t>L'ETANG DE MARTENET ET SES AFFLUENTS DEPUIS LA SOURCE JUSQU'A LA CONFLUENCE AVEC L'OUDRACHE</t>
  </si>
  <si>
    <t>RIGOLE DE MARIGNY</t>
  </si>
  <si>
    <t>FRGR1946</t>
  </si>
  <si>
    <t>LA RIGOLE DE MARIGNY ET SES AFFLUENTS DEPUIS LA SOURCE JUSQU'A LA CONFLUENCE AVEC LA BOURBINCE</t>
  </si>
  <si>
    <t>CHIGNON</t>
  </si>
  <si>
    <t>FRGR1947</t>
  </si>
  <si>
    <t>LE CHIGNON ET SES AFFLUENTS DEPUIS LA SOURCE JUSQU'A LA CONFLUENCE AVEC LA MARMANDE</t>
  </si>
  <si>
    <t>AUXY</t>
  </si>
  <si>
    <t>FRGR1948</t>
  </si>
  <si>
    <t>L'AUXY ET SES AFFLUENTS DEPUIS LA SOURCE JUSQU'A LA CONFLUENCE AVEC L'ARROUX</t>
  </si>
  <si>
    <t>LEUGE</t>
  </si>
  <si>
    <t>FRGR1952</t>
  </si>
  <si>
    <t>LA LEUGE ET SES AFFLUENTS DEPUIS LA SOURCE JUSQU'A LA CONFLUENCE AVEC L'ALLIER</t>
  </si>
  <si>
    <t>RIO DE LA BURGE</t>
  </si>
  <si>
    <t>FRGR1954</t>
  </si>
  <si>
    <t>LE RIO DE LA BURGE ET SES AFFLUENTS DEPUIS LA SOURCE JUSQU'A LA CONFLUENCE AVEC L'ALLIER</t>
  </si>
  <si>
    <t>POMMIER</t>
  </si>
  <si>
    <t>FRGR1956</t>
  </si>
  <si>
    <t>LE POMMIER ET SES AFFLUENTS DEPUIS LA SOURCE JUSQU'A LA CONFLUENCE AVEC LA LOIRE</t>
  </si>
  <si>
    <t>VEILLEROT</t>
  </si>
  <si>
    <t>FRGR1958</t>
  </si>
  <si>
    <t>LE VEILLEROT ET SES AFFLUENTS DEPUIS LA SOURCE JUSQU'A LA CONFLUENCE AVEC L'ARROUX</t>
  </si>
  <si>
    <t>CHAZELLE</t>
  </si>
  <si>
    <t>FRGR1959</t>
  </si>
  <si>
    <t>LE CHAZELLE ET SES AFFLUENTS DEPUIS LA SOURCE JUSQU'A LA CONFLUENCE AVEC L'ALLIER</t>
  </si>
  <si>
    <t>VILAINE</t>
  </si>
  <si>
    <t>FRGR1960</t>
  </si>
  <si>
    <t>LA VILAINE ET SES AFFLUENTS DEPUIS LA SOURCE JUSQU'A LA CONFLUENCE AVEC LE CHER</t>
  </si>
  <si>
    <t>BOIS D'ARBIOUX</t>
  </si>
  <si>
    <t>FRGR1962</t>
  </si>
  <si>
    <t>LE BOIS D'ARBIOUX ET SES AFFLUENTS DEPUIS LA SOURCE JUSQU'A LA CONFLUENCE AVEC L'ALLIER</t>
  </si>
  <si>
    <t>BARNAUD</t>
  </si>
  <si>
    <t>FRGR1963</t>
  </si>
  <si>
    <t>LE BARNAUD ET SES AFFLUENTS DEPUIS LA SOURCE JUSQU'A LA CONFLUENCE AVEC LA SOMME</t>
  </si>
  <si>
    <t>PONTINS</t>
  </si>
  <si>
    <t>FRGR1964</t>
  </si>
  <si>
    <t>LES PONTINS ET SES AFFLUENTS DEPUIS LA SOURCE JUSQU'A LA CONFLUENCE AVEC L'ARROUX</t>
  </si>
  <si>
    <t>RAU POINCONNET</t>
  </si>
  <si>
    <t>FRGR1968</t>
  </si>
  <si>
    <t>LE RUISSEAU DE POINCONNET ET SES AFFLUENTS DEPUIS LA SOURCE JUSQU'A LA CONFLUENCE AVEC L'INDRE</t>
  </si>
  <si>
    <t>DONOZAU</t>
  </si>
  <si>
    <t>FRGR1969</t>
  </si>
  <si>
    <t>LE DONOZAU ET SES AFFLUENTS DEPUIS LA SOURCE JUSQU'A LA RETENUE DE NAUSSAC</t>
  </si>
  <si>
    <t>AUBAIGUE</t>
  </si>
  <si>
    <t>FRGR1970</t>
  </si>
  <si>
    <t>L'AUBAIGUE ET SES AFFLUENTS DEPUIS LA SOURCE JUSQU'A LA CONFLUENCE AVEC LA LOIRE</t>
  </si>
  <si>
    <t>BEAUMONT</t>
  </si>
  <si>
    <t>FRGR1971</t>
  </si>
  <si>
    <t>LE BEAUMONT ET SES AFFLUENTS DEPUIS LA SOURCE JUSQU'A LA CONFLUENCE AVEC L'ALLIER</t>
  </si>
  <si>
    <t>ETANG VILLIERS</t>
  </si>
  <si>
    <t>FRGR1972</t>
  </si>
  <si>
    <t>L'ETANG DE VILLIERS ET SES AFFLUENTS DEPUIS LA SOURCE JUSQU'A LA CONFLUENCE AVEC L'ARNON</t>
  </si>
  <si>
    <t>POMPET</t>
  </si>
  <si>
    <t>FRGR1977</t>
  </si>
  <si>
    <t>LE POMPET ET SES AFFLUENTS DEPUIS LA SOURCE JUSQU'A LA CONFLUENCE AVEC LA LOIRE</t>
  </si>
  <si>
    <t>HYVERNIN</t>
  </si>
  <si>
    <t>FRGR1979</t>
  </si>
  <si>
    <t>L'HYVERNIN ET SES AFFLUENTS DEPUIS LA SOURCE JUSQU'A LA CONFLUENCE AVEC LE CHER</t>
  </si>
  <si>
    <t>VERNAIS</t>
  </si>
  <si>
    <t>FRGR1980</t>
  </si>
  <si>
    <t>LE VERNAIS ET SES AFFLUENTS DEPUIS LA SOURCE JUSQU'A LA CONFLUENCE AVEC L'AURON</t>
  </si>
  <si>
    <t>VIESSAC</t>
  </si>
  <si>
    <t>FRGR1981</t>
  </si>
  <si>
    <t>LE VIESSAC ET SES AFFLUENTS DEPUIS LA SOURCE JUSQU'A LA CONFLUENCE AVEC LE CANAL DU BERRY</t>
  </si>
  <si>
    <t>ECHAPRE</t>
  </si>
  <si>
    <t>FRGR1984</t>
  </si>
  <si>
    <t>L'ECHAPRE ET SES AFFLUENTS DEPUIS LA SOURCE JUSQU'A LA CONFLUENCE AVEC L'ONDAINE</t>
  </si>
  <si>
    <t>NIZON</t>
  </si>
  <si>
    <t>FRGR1985</t>
  </si>
  <si>
    <t>LE NIZON ET SES AFFLUENTS DEPUIS LA SOURCE JUSQU'A LA CONFLUENCE AVEC L'ALLIER</t>
  </si>
  <si>
    <t>FRGR1986</t>
  </si>
  <si>
    <t>LE CHARNAY ET SES AFFLUENTS DEPUIS LA SOURCE JUSQU'A LA CONFLUENCE AVEC LE CANAL DU BERRY</t>
  </si>
  <si>
    <t>ANGUILLERIE</t>
  </si>
  <si>
    <t>FRGR1989</t>
  </si>
  <si>
    <t>L'ANGUILLERIE ET SES AFFLUENTS DEPUIS LA SOURCE JUSQU'A LA CONFLUENCE AVEC LE CANAL DU BERRY</t>
  </si>
  <si>
    <t>CHASTAN</t>
  </si>
  <si>
    <t>FRGR1990</t>
  </si>
  <si>
    <t>LE CHASTAN ET SES AFFLUENTS DEPUIS LA SOURCE JUSQU'A LA CONFLUENCE AVEC L'ALLIER</t>
  </si>
  <si>
    <t>BULVIN</t>
  </si>
  <si>
    <t>FRGR1991</t>
  </si>
  <si>
    <t>LE BULVIN ET SES AFFLUENTS DEPUIS LA SOURCE JUSQU'A LA CONFLUENCE AVEC L'ALENE</t>
  </si>
  <si>
    <t>FRGR1995</t>
  </si>
  <si>
    <t>L'AUZON ET SES AFFLUENTS DEPUIS LA SOURCE JUSQU'A LA CONFLUENCE AVEC L'ARNON</t>
  </si>
  <si>
    <t>AUZE</t>
  </si>
  <si>
    <t>FRGR1996</t>
  </si>
  <si>
    <t>L'AUZE ET SES AFFLUENTS DEPUIS LA SOURCE JUSQU'A LA CONFLUENCE AVEC L'ALAGNON</t>
  </si>
  <si>
    <t>RAU DE ST-NIZIER-SUR-ARROUX</t>
  </si>
  <si>
    <t>FRGR1997</t>
  </si>
  <si>
    <t>LE RAU DE ST-NIZIER-SUR-ARROUX ET SES AFFLUENTS DEPUIS LA SOURCE JUSQU'A LA CONFLUENCE AVEC L'ARROUX</t>
  </si>
  <si>
    <t>PLANCHE</t>
  </si>
  <si>
    <t>FRGR1998</t>
  </si>
  <si>
    <t>LA PLANCHE ET SES AFFLUENTS DEPUIS LA SOURCE JUSQU'A LA CONFLUENCE AVEC L'ARROUX</t>
  </si>
  <si>
    <t>RAU DEOLS</t>
  </si>
  <si>
    <t>FRGR1999</t>
  </si>
  <si>
    <t>LE RUISSEAU DE DEOLS ET SES AFFLUENTS DEPUIS LA SOURCE JUSQU'A LA CONFLUENCE AVEC L'INDRE</t>
  </si>
  <si>
    <t>TRIAN</t>
  </si>
  <si>
    <t>FRGR2000</t>
  </si>
  <si>
    <t>LE TRIAN ET SES AFFLUENTS DEPUIS LA SOURCE JUSQU'A LA CONFLUENCE AVEC LE CHER</t>
  </si>
  <si>
    <t>DONJON</t>
  </si>
  <si>
    <t>FRGR2001</t>
  </si>
  <si>
    <t>LE DONJON ET SES AFFLUENTS DEPUIS LA SOURCE JUSQU'A LA CONFLUENCE AVEC L'ARON</t>
  </si>
  <si>
    <t>GOUTTE</t>
  </si>
  <si>
    <t>FRGR2002</t>
  </si>
  <si>
    <t>LA GOUTTE ET SES AFFLUENTS DEPUIS LA SOURCE JUSQU'A LA CONFLUENCE AVEC L'ARROUX</t>
  </si>
  <si>
    <t>GAMPILLE</t>
  </si>
  <si>
    <t>FRGR2003</t>
  </si>
  <si>
    <t>LA GAMPILLE ET SES AFFLUENTS DEPUIS LA SOURCE JUSQU'A LA CONFLUENCE AVEC L'ONDAINE</t>
  </si>
  <si>
    <t>NOUZET</t>
  </si>
  <si>
    <t>FRGR2004</t>
  </si>
  <si>
    <t>LE NOUZET ET SES AFFLUENTS DEPUIS LA SOURCE JUSQU'A LA CONFLUENCE AVEC L'ARNON</t>
  </si>
  <si>
    <t>FOND JUDAS</t>
  </si>
  <si>
    <t>FRGR2007</t>
  </si>
  <si>
    <t>LE FOND JUDAS ET SES AFFLUENTS DEPUIS LA SOURCE JUSQU'A LA CONFLUENCE AVEC L'ARON</t>
  </si>
  <si>
    <t>ARREAUX</t>
  </si>
  <si>
    <t>FRGR2008</t>
  </si>
  <si>
    <t>LES ARREAUX ET SES AFFLUENTS DEPUIS LA SOURCE JUSQU'A LA CONFLUENCE AVEC L'ARON</t>
  </si>
  <si>
    <t>PONT AUBERT</t>
  </si>
  <si>
    <t>FRGR2009</t>
  </si>
  <si>
    <t>LE PONT AUBERT ET SES AFFLUENTS DEPUIS LA SOURCE JUSQU'A LA CONFLUENCE AVEC L'ALLIER</t>
  </si>
  <si>
    <t>RIOLET</t>
  </si>
  <si>
    <t>FRGR2011</t>
  </si>
  <si>
    <t>LE RIOLET ET SES AFFLUENTS DEPUIS LA SOURCE JUSQU'A LA CONFLUENCE AVEC LA DORE</t>
  </si>
  <si>
    <t>RICHAUFOUR</t>
  </si>
  <si>
    <t>FRGR2012</t>
  </si>
  <si>
    <t>LE RICHAUFOUR ET SES AFFLUENTS DEPUIS LA SOURCE JUSQU'A LA CONFLUENCE AVEC L'ALENE</t>
  </si>
  <si>
    <t>RIAU GRAVOT</t>
  </si>
  <si>
    <t>FRGR2014</t>
  </si>
  <si>
    <t>LE RIAU GRAVOT ET SES AFFLUENTS DEPUIS LA SOURCE JUSQU'A LA CONFLUENCE AVEC LA LOIRE</t>
  </si>
  <si>
    <t>GROSSE PLANCHE</t>
  </si>
  <si>
    <t>FRGR2015</t>
  </si>
  <si>
    <t>LA GROSSE PLANCHE ET SES AFFLUENTS DEPUIS LA SOURCE JUSQU'A LA CONFLUENCE AVEC L'INDRE</t>
  </si>
  <si>
    <t>ETANG BERNOT</t>
  </si>
  <si>
    <t>FRGR2016</t>
  </si>
  <si>
    <t>L'ETANG BERNOT ET SES AFFLUENTS DEPUIS LA SOURCE JUSQU'A LA CONFLUENCE AVEC L'ALLIER</t>
  </si>
  <si>
    <t>FRGR2022</t>
  </si>
  <si>
    <t>MOUSSIERES</t>
  </si>
  <si>
    <t>FRGR2023</t>
  </si>
  <si>
    <t>LES MOUSSIERES ET SES AFFLUENTS DEPUIS LA SOURCE JUSQU'A LA CONFLUENCE AVEC L'ALLIER</t>
  </si>
  <si>
    <t>BUSSY</t>
  </si>
  <si>
    <t>FRGR2024</t>
  </si>
  <si>
    <t>LE BUSSY ET SES AFFLUENTS DEPUIS LA SOURCE JUSQU'A LA CONFLUENCE AVEC L'ARROUX</t>
  </si>
  <si>
    <t>RAU LAIZY</t>
  </si>
  <si>
    <t>FRGR2025</t>
  </si>
  <si>
    <t>LE RUISSEAU DE LAIZY ET SES AFFLUENTS DEPUIS LA SOURCE JUSQU'A LA CONFLUENCE AVEC L'ARROUX</t>
  </si>
  <si>
    <t>ECHETS</t>
  </si>
  <si>
    <t>FRGR2027</t>
  </si>
  <si>
    <t>LES ECHETS ET SES AFFLUENTS DEPUIS LA SOURCE JUSQU'A LA CONFLUENCE AVEC L'ARROUX</t>
  </si>
  <si>
    <t>RINGOIRE</t>
  </si>
  <si>
    <t>FRGR2028</t>
  </si>
  <si>
    <t>LA RINGOIRE ET SES AFFLUENTS DEPUIS LA SOURCE JUSQU'A LA CONFLUENCE AVEC L'INDRE</t>
  </si>
  <si>
    <t>BEUVRIER</t>
  </si>
  <si>
    <t>FRGR2029</t>
  </si>
  <si>
    <t>LE BEUVRIER ET SES AFFLUENTS DEPUIS LA SOURCE JUSQU'A LA CONFLUENCE AVEC L'INDRE</t>
  </si>
  <si>
    <t>FRGR2030</t>
  </si>
  <si>
    <t>LA DREE ET SES AFFLUENTS DEPUIS LA SOURCE JUSQU'A LA RETENUE DU PONT DU ROI</t>
  </si>
  <si>
    <t>OZANCE</t>
  </si>
  <si>
    <t>FRGR2032</t>
  </si>
  <si>
    <t>L'OZANCE ET SES AFFLUENTS DEPUIS LA SOURCE JUSQU'A LA CONFLUENCE AVEC L'INDRE</t>
  </si>
  <si>
    <t>BARRES</t>
  </si>
  <si>
    <t>FRGR2033</t>
  </si>
  <si>
    <t>LES BARRES ET SES AFFLUENTS DEPUIS LA SOURCE JUSQU'AU CANAL LATERAL A LA LOIRE</t>
  </si>
  <si>
    <t>RIBEYRE</t>
  </si>
  <si>
    <t>FRGR2034</t>
  </si>
  <si>
    <t>LA RIBEYRE ET SES AFFLUENTS DEPUIS LA SOURCE JUSQU'A LA CONFLUENCE AVEC L'ALLIER</t>
  </si>
  <si>
    <t>FRGR2035</t>
  </si>
  <si>
    <t>L'AUZON ET SES AFFLUENTS DEPUIS LA SOURCE JUSQU'A LA CONFLUENCE AVEC L'ALLIER</t>
  </si>
  <si>
    <t>CHEVANNES</t>
  </si>
  <si>
    <t>FRGR2036</t>
  </si>
  <si>
    <t>LE CHEVANNES ET SES AFFLUENTS DEPUIS LA SOURCE JUSQU'A LA CONFLUENCE AVEC L'ARON</t>
  </si>
  <si>
    <t>TREGONCE</t>
  </si>
  <si>
    <t>FRGR2037</t>
  </si>
  <si>
    <t>LA TREGONCE ET SES AFFLUENTS DEPUIS LA SOURCE JUSQU'A LA CONFLUENCE AVEC L'INDRE</t>
  </si>
  <si>
    <t>CHARBONNIERE</t>
  </si>
  <si>
    <t>FRGR2038</t>
  </si>
  <si>
    <t>LA CHARBONNIERE ET SES AFFLUENTS DEPUIS LA SOURCE JUSQU'A LA RETENUE DU PONT DU ROI</t>
  </si>
  <si>
    <t>SENELLE</t>
  </si>
  <si>
    <t>FRGR2039</t>
  </si>
  <si>
    <t>LA SENELLE ET SES AFFLUENTS DEPUIS LA SOURCE JUSQU'A LA CONFLUENCE AVEC L'ARON</t>
  </si>
  <si>
    <t>PONTET</t>
  </si>
  <si>
    <t>FRGR2040</t>
  </si>
  <si>
    <t>LE PONTET ET SES AFFLUENTS DEPUIS LA SOURCE JUSQU'A LA CONFLUENCE AVEC L'ARNON</t>
  </si>
  <si>
    <t>FRGR2042</t>
  </si>
  <si>
    <t>LE FURAN ET SES AFFLUENTS DEPUIS LA SOURCE JUSQU'A SAINT-ETIENNE</t>
  </si>
  <si>
    <t>BOURON</t>
  </si>
  <si>
    <t>FRGR2043</t>
  </si>
  <si>
    <t>LE BOURON ET SES AFFLUENTS DEPUIS LA SOURCE JUSQU'A LA CONFLUENCE AVEC L'ARON</t>
  </si>
  <si>
    <t>BOUELLE</t>
  </si>
  <si>
    <t>FRGR2046</t>
  </si>
  <si>
    <t>LA BOUELLE ET SES AFFLUENTS DEPUIS LA SOURCE JUSQU'A LA CONFLUENCE AVEC LA LOIRE</t>
  </si>
  <si>
    <t>LIZERON</t>
  </si>
  <si>
    <t>FRGR2048</t>
  </si>
  <si>
    <t>LE LIZERON ET SES AFFLUENTS DEPUIS LA SOURCE JUSQU'A LA RETENUE DE GRANGENT</t>
  </si>
  <si>
    <t>PRESLE</t>
  </si>
  <si>
    <t>FRGR2049</t>
  </si>
  <si>
    <t>LA PRESLE ET SES AFFLUENTS DEPUIS LA SOURCE JUSQU'A LA CONFLUENCE AVEC LA LOIRE</t>
  </si>
  <si>
    <t>CITE</t>
  </si>
  <si>
    <t>FRGR2051</t>
  </si>
  <si>
    <t>LA CITE ET SES AFFLUENTS DEPUIS LA SOURCE JUSQU'A LA CONFLUENCE AVEC L'INDRE</t>
  </si>
  <si>
    <t>CE</t>
  </si>
  <si>
    <t>FRGR2055</t>
  </si>
  <si>
    <t>LE CE ET SES AFFLUENTS DEPUIS LA SOURCE JUSQU'A LA CONFLUENCE AVEC L'ALLIER</t>
  </si>
  <si>
    <t>POINSONNET</t>
  </si>
  <si>
    <t>FRGR2058</t>
  </si>
  <si>
    <t>LE POINSONNET ET SES AFFLUENTS DEPUIS LA SOURCE JUSQU'A LA CONFLUENCE AVEC L'INDRE</t>
  </si>
  <si>
    <t>MALVILLE</t>
  </si>
  <si>
    <t>FRGR2059</t>
  </si>
  <si>
    <t>LE MALVILLE ET SES AFFLUENTS DEPUIS LA SOURCE JUSQU'A LA CONFLUENCE AVEC L'INDRE</t>
  </si>
  <si>
    <t>CHOLET</t>
  </si>
  <si>
    <t>FRGR2061</t>
  </si>
  <si>
    <t>LE CHOLET ET SES AFFLUENTS DEPUIS LA SOURCE JUSQU'A LA CONFLUENCE AVEC LA LOIRE</t>
  </si>
  <si>
    <t>DIARE</t>
  </si>
  <si>
    <t>FRGR2063</t>
  </si>
  <si>
    <t>LE DIARE ET SES AFFLUENTS DEPUIS LA SOURCE JUSQU'A LA CONFLUENCE AVEC LA DORE</t>
  </si>
  <si>
    <t>RAMPENNE</t>
  </si>
  <si>
    <t>FRGR2064</t>
  </si>
  <si>
    <t>LA RAMPENNE ET SES AFFLUENTS DEPUIS LA SOURCE JUSQU'A LA CONFLUENCE AVEC L'AURON</t>
  </si>
  <si>
    <t>BALLON ET VITRAY</t>
  </si>
  <si>
    <t>FRGR2069</t>
  </si>
  <si>
    <t>LE BALLON ET LE VITRAY ET SES AFFLUENTS DEPUIS LA SOURCE JUSQU'A LA CONFLUENCE AVEC L'INDRE</t>
  </si>
  <si>
    <t>VERNEUIL</t>
  </si>
  <si>
    <t>FRGR2071</t>
  </si>
  <si>
    <t>LE VERNEUIL ET SES AFFLUENTS DEPUIS LA SOURCE JUSQU'A LA CONFLUENCE AVEC L'INDRE</t>
  </si>
  <si>
    <t>RIOT</t>
  </si>
  <si>
    <t>FRGR2072</t>
  </si>
  <si>
    <t>LE RIOT ET SES AFFLUENTS DEPUIS LA SOURCE JUSQU'A LA CONFLUENCE AVEC LA LOIRE</t>
  </si>
  <si>
    <t>SAINT-MARTIN</t>
  </si>
  <si>
    <t>FRGR2074</t>
  </si>
  <si>
    <t>LE SAINT-MARTIN ET SES AFFLUENTS DEPUIS LA SOURCE JUSQU'A LA CONFLUENCE AVEC LE RENON</t>
  </si>
  <si>
    <t>SAINT-PARDOUX</t>
  </si>
  <si>
    <t>FRGR2077</t>
  </si>
  <si>
    <t>LE SAINT-PARDOUX ET SES AFFLUENTS DEPUIS LA SOURCE JUSQU'A LA CONFLUENCE AVEC LA DORE</t>
  </si>
  <si>
    <t>FRGR2083</t>
  </si>
  <si>
    <t>LE MOULIN ET SES AFFLUENTS DEPUIS LA SOURCE JUSQU'A LA CONFLUENCE AVEC LA LOIRE</t>
  </si>
  <si>
    <t>PARCELLES</t>
  </si>
  <si>
    <t>FRGR2085</t>
  </si>
  <si>
    <t>LES PARCELLES ET SES AFFLUENTS DEPUIS LA SOURCE JUSQU'A LA CONFLUENCE AVEC L'ALLIER</t>
  </si>
  <si>
    <t>FRGR2087</t>
  </si>
  <si>
    <t>L'YEVRE ET SES AFFLUENTS DEPUIS LA SOURCE JUSQU'A FARGES-EN-SEPTAINE</t>
  </si>
  <si>
    <t>ANTAILLAT</t>
  </si>
  <si>
    <t>FRGR2091</t>
  </si>
  <si>
    <t>L'ANTAILLAT ET SES AFFLUENTS DEPUIS LA SOURCE JUSQU'A LA CONFLUENCE AVEC LA COUZE PAVIN</t>
  </si>
  <si>
    <t>BEUGON</t>
  </si>
  <si>
    <t>FRGR2095</t>
  </si>
  <si>
    <t>LE BEUGON ET SES AFFLUENTS DEPUIS LA SOURCE JUSQU'A LA CONFLUENCE AVEC L'INDRE</t>
  </si>
  <si>
    <t>VERNASON</t>
  </si>
  <si>
    <t>FRGR2097</t>
  </si>
  <si>
    <t>LE VERNASON ET SES AFFLUENTS DEPUIS LA SOURCE JUSQU'A LA RETENUE DE LA PALISSE</t>
  </si>
  <si>
    <t>BOUTINEAU</t>
  </si>
  <si>
    <t>FRGR2100</t>
  </si>
  <si>
    <t>L'ETANG DE BOUTINEAU ET SES AFFLUENTS DEPUIS LA SOURCE JUSQU'A LA CONFLUENCE AVEC L'INDRE</t>
  </si>
  <si>
    <t>ETANG</t>
  </si>
  <si>
    <t>FRGR2101</t>
  </si>
  <si>
    <t>L'ETANG ET SES AFFLUENTS DEPUIS LA SOURCE JUSQU'A LA CONFLUENCE AVEC L'INDRE</t>
  </si>
  <si>
    <t>MARDELON</t>
  </si>
  <si>
    <t>FRGR2102</t>
  </si>
  <si>
    <t>LE MARDELON ET SES AFFLUENTS DEPUIS LA SOURCE JUSQU'A LA CONFLUENCE AVEC LA LOIRE</t>
  </si>
  <si>
    <t>LAMBRONNET</t>
  </si>
  <si>
    <t>FRGR2103</t>
  </si>
  <si>
    <t>LE LAMBRONNET ET SES AFFLUENTS DEPUIS LA SOURCE JUSQU'A LA CONFLUENCE AVEC L'ALLIER</t>
  </si>
  <si>
    <t>HERBON</t>
  </si>
  <si>
    <t>FRGR2106</t>
  </si>
  <si>
    <t>L'HERBON ET SES AFFLUENTS DEPUIS LA SOURCE JUSQU'A LA CONFLUENCE AVEC L'ARNON</t>
  </si>
  <si>
    <t>OUATIER</t>
  </si>
  <si>
    <t>FRGR2108</t>
  </si>
  <si>
    <t>L'OUATIER ET SES AFFLUENTS  DEPUIS LA SOURCE JUSQU'A LA CONFLUENCE AVEC L'YEVRE</t>
  </si>
  <si>
    <t>CHANTERAINE</t>
  </si>
  <si>
    <t>FRGR2109</t>
  </si>
  <si>
    <t>LE CHANTERAINE ET SES AFFLUENTS DEPUIS LA SOURCE JUSQU'A LA CONFLUENCE AVEC L'INDRE</t>
  </si>
  <si>
    <t>SAINT-BRANCHS</t>
  </si>
  <si>
    <t>FRGR2111</t>
  </si>
  <si>
    <t>LE SAINT-BRANCHS ET SES AFFLUENTS DEPUIS LA SOURCE JUSQU'A LA CONFLUENCE AVEC L'INDRE</t>
  </si>
  <si>
    <t>LANGIS</t>
  </si>
  <si>
    <t>FRGR2116</t>
  </si>
  <si>
    <t>LE LANGIS ET SES AFFLUENTS DEPUIS LA SOURCE JUSQU'A LA CONFLUENCE AVEC L'YEVRE</t>
  </si>
  <si>
    <t>ANNAIN</t>
  </si>
  <si>
    <t>FRGR2118</t>
  </si>
  <si>
    <t>L'ANNAIN ET SES AFFLUENTS DEPUIS LA SOURCE JUSQU'A LA CONFLUENCE AVEC L'YEVRE</t>
  </si>
  <si>
    <t>OZON</t>
  </si>
  <si>
    <t>FRGR2119</t>
  </si>
  <si>
    <t>L'OZON ET SES AFFLUENTS DEPUIS LA SOURCE JUSQU'A LA CONFLUENCE AVEC LA MARE</t>
  </si>
  <si>
    <t>BENELLE</t>
  </si>
  <si>
    <t>FRGR2121</t>
  </si>
  <si>
    <t>LA BENELLE ET SES AFFLUENTS DEPUIS LA SOURCE JUSQU'A LA CONFLUENCE AVEC LA VAUVISE</t>
  </si>
  <si>
    <t>ALNAIN</t>
  </si>
  <si>
    <t>FRGR2122</t>
  </si>
  <si>
    <t>L'ALNAIN ET SES AFFLUENTS DEPUIS L'ETANG DE BAYE JUSQU'A LA CONFLUENCE AVEC L'ARON</t>
  </si>
  <si>
    <t>CROULAS</t>
  </si>
  <si>
    <t>FRGR2123</t>
  </si>
  <si>
    <t>LE CROULAS ET SES AFFLUENTS DEPUIS LA SOURCE JUSQU'A LA CONFLUENCE AVEC LE BARANGEON</t>
  </si>
  <si>
    <t>PAIX</t>
  </si>
  <si>
    <t>FRGR2124</t>
  </si>
  <si>
    <t>LE PAIX ET SES AFFLUENTS DEPUIS LA SOURCE JUSQU'A LA CONFLUENCE AVEC LA COUZE PAVIN</t>
  </si>
  <si>
    <t>PETIT RHONE</t>
  </si>
  <si>
    <t>FRGR2126</t>
  </si>
  <si>
    <t>LE PETIT RHONE ET SES AFFLUENTS DEPUIS LA SOURCE JUSQU'A LA CONFLUENCE AVEC LE FOUZON</t>
  </si>
  <si>
    <t>VEUDE</t>
  </si>
  <si>
    <t>FRGR2128</t>
  </si>
  <si>
    <t>LA VEUDE ET SES AFFLUENTS DEPUIS LA SOURCE JUSQU'A LA CONFLUENCE AVEC L'INDRE</t>
  </si>
  <si>
    <t>FRGR2131</t>
  </si>
  <si>
    <t>L'ONZON ET SES AFFLUENTS DEPUIS LA SOURCE JUSQU'A LA CONFLUENCE AVEC LE FURAN</t>
  </si>
  <si>
    <t>MOULON</t>
  </si>
  <si>
    <t>FRGR2132</t>
  </si>
  <si>
    <t>LE MOULON ET SES AFFLUENTS DEPUIS LA SOURCE JUSQU'A LA CONFLUENCE AVEC L'YEVRE</t>
  </si>
  <si>
    <t>ROCHETTE</t>
  </si>
  <si>
    <t>FRGR2133</t>
  </si>
  <si>
    <t>LE ROCHETTE ET SES AFFLUENTS DEPUIS LA SOURCE JUSQU'A LA CONFLUENCE AVEC L'INDRE</t>
  </si>
  <si>
    <t>THILOUZE</t>
  </si>
  <si>
    <t>FRGR2134</t>
  </si>
  <si>
    <t>LA THILOUZE ET SES AFFLUENTS DEPUIS LA SOURCE JUSQU'A LA CONFLUENCE AVEC L'INDRE</t>
  </si>
  <si>
    <t>VERDIN</t>
  </si>
  <si>
    <t>FRGR2135</t>
  </si>
  <si>
    <t>LE VERDIN ET SES AFFLUENTS DEPUIS LA SOURCE JUSQU'A LA CONFLUENCE AVEC LE CANAL DU BERRY</t>
  </si>
  <si>
    <t>GUE DROIT</t>
  </si>
  <si>
    <t>FRGR2136</t>
  </si>
  <si>
    <t>LE GUE DROIT ET SES AFFLUENTS DEPUIS LA SOURCE JUSQU'A LA CONFLUENCE AVEC L'INDRE</t>
  </si>
  <si>
    <t>MALVAL</t>
  </si>
  <si>
    <t>FRGR2138</t>
  </si>
  <si>
    <t>LE MALVAL ET SES AFFLUENTS DEPUIS LA SOURCE JUSQU'A LA CONFLUENCE AVEC LE FURAN</t>
  </si>
  <si>
    <t>COLIN</t>
  </si>
  <si>
    <t>FRGR2140</t>
  </si>
  <si>
    <t>LE COLIN ET SES AFFLUENTS DEPUIS LA SOURCE JUSQU'A LA CONFLUENCE AVEC L'YEVRE</t>
  </si>
  <si>
    <t>OLIVET</t>
  </si>
  <si>
    <t>FRGR2143</t>
  </si>
  <si>
    <t>L'OLIVET ET SES AFFLUENTS DEPUIS LA SOURCE JUSQU'A LA CONFLUENCE AVEC L'INDROIS</t>
  </si>
  <si>
    <t>TRAINE-FEUILLES</t>
  </si>
  <si>
    <t>FRGR2144</t>
  </si>
  <si>
    <t>LE TRAINE-FEUILLES ET SES AFFLUENTS DEPUIS LA SOURCE JUSQU'A LA CONFLUENCE AVEC LE CHER</t>
  </si>
  <si>
    <t>PREE</t>
  </si>
  <si>
    <t>FRGR2145</t>
  </si>
  <si>
    <t>LA PREE ET SES AFFLUENTS DEPUIS LA SOURCE JUSQU'A LA CONFLUENCE AVEC LE CHER</t>
  </si>
  <si>
    <t>VALEYRE</t>
  </si>
  <si>
    <t>FRGR2146</t>
  </si>
  <si>
    <t>LE VALEYRE ET SES AFFLUENTS DEPUIS LA SOURCE JUSQU'A LA CONFLUENCE AVEC LA DORE</t>
  </si>
  <si>
    <t>SEIGY</t>
  </si>
  <si>
    <t>FRGR2147</t>
  </si>
  <si>
    <t>LE SEIGY ET SES AFFLUENTS DEPUIS LA SOURCE JUSQU'A LA CONFLUENCE AVEC LE CHER</t>
  </si>
  <si>
    <t>DOIGT</t>
  </si>
  <si>
    <t>FRGR2149</t>
  </si>
  <si>
    <t>LE DOIGT ET SES AFFLUENTS DEPUIS LA SOURCE JUSQU'A LA CONFLUENCE AVEC L'INDRE</t>
  </si>
  <si>
    <t>MONTISON</t>
  </si>
  <si>
    <t>FRGR2150</t>
  </si>
  <si>
    <t>LE MONTISON ET SES AFFLUENTS DEPUIS LA SOURCE JUSQU'A LA CONFLUENCE AVEC L'INDRE</t>
  </si>
  <si>
    <t>BOISSEAU</t>
  </si>
  <si>
    <t>FRGR2153</t>
  </si>
  <si>
    <t>LE BOISSEAU ET SES AFFLUENTS DEPUIS LA SOURCE JUSQU'A LA CONFLUENCE AVEC LA VAUVISE</t>
  </si>
  <si>
    <t>CIVIERE</t>
  </si>
  <si>
    <t>FRGR2155</t>
  </si>
  <si>
    <t>LA CIVIERE ET SES AFFLUENTS DEPUIS LA SOURCE JUSQU'A LA CONFLUENCE AVEC LE CHER</t>
  </si>
  <si>
    <t>TURPENAY</t>
  </si>
  <si>
    <t>FRGR2156</t>
  </si>
  <si>
    <t>LE TURPENAY ET SES AFFLUENTS DEPUIS LA SOURCE JUSQU'A LA CONFLUENCE AVEC L'INDRE</t>
  </si>
  <si>
    <t>BOURDIN</t>
  </si>
  <si>
    <t>FRGR2158</t>
  </si>
  <si>
    <t>LE BOURDIN ET SES AFFLUENTS DEPUIS LA SOURCE JUSQU'A LA CONFLUENCE AVEC L'INDRE</t>
  </si>
  <si>
    <t>RAU VALLEES</t>
  </si>
  <si>
    <t>FRGR2159</t>
  </si>
  <si>
    <t>LE RUISSEAU DES VALLEES ET SON AFFLUENT DEPUIS LA SOURCE JUSQU'A LA CONFLUENCE AVEC L'INDRE</t>
  </si>
  <si>
    <t>MERDARIC</t>
  </si>
  <si>
    <t>FRGR2162</t>
  </si>
  <si>
    <t>LE MERDARIC ET SES AFFLUENTS DEPUIS LA SOURCE JUSQU'A LA CONFLUENCE AVEC LE CHAPEAUROUX</t>
  </si>
  <si>
    <t>ESCURES</t>
  </si>
  <si>
    <t>FRGR2163</t>
  </si>
  <si>
    <t>LES ESCURES ET SES AFFLUENTS DEPUIS LA SOURCE JUSQU'A LA CONFLUENCE AVEC LA DORE</t>
  </si>
  <si>
    <t>RAU PONT-DE-RUAN</t>
  </si>
  <si>
    <t>FRGR2164</t>
  </si>
  <si>
    <t>LE RUISSEAU DE PONT-DE-RUAN ET SES AFFLUENTS DEPUIS LA SOURCE JUSQU'A LA CONFLUENCE AVEC L'INDRE</t>
  </si>
  <si>
    <t>RAU MONTS</t>
  </si>
  <si>
    <t>FRGR2165</t>
  </si>
  <si>
    <t>LE RUISSEAU DE MONTS ET SES AFFLUENTS DEPUIS LA SOURCE JUSQU'A LA CONFLUENCE AVEC L'INDRE</t>
  </si>
  <si>
    <t>ANGE</t>
  </si>
  <si>
    <t>FRGR2166</t>
  </si>
  <si>
    <t>L'ANGE ET SES AFFLUENTS DEPUIS LA SOURCE JUSQU'A LA CONFLUENCE AVEC LE CHER</t>
  </si>
  <si>
    <t>MAZOU</t>
  </si>
  <si>
    <t>FRGR2167</t>
  </si>
  <si>
    <t>LE MAZOU ET SES AFFLUENTS DEPUIS LA SOURCE JUSQU'A LA CONFLUENCE AVEC LA LOIRE</t>
  </si>
  <si>
    <t>CHEZELLES</t>
  </si>
  <si>
    <t>FRGR2169</t>
  </si>
  <si>
    <t>LE CHEZELLES ET SES AFFLUENTS DEPUIS LA SOURCE JUSQU'A LA CONFLUENCE AVEC LE CHER</t>
  </si>
  <si>
    <t>AIGUEVIVES</t>
  </si>
  <si>
    <t>FRGR2171</t>
  </si>
  <si>
    <t>L'AIGUEVIVES ET SES AFFLUENTS DEPUIS LA SOURCE JUSQU'A LA CONFLUENCE AVEC LE CHER</t>
  </si>
  <si>
    <t>PILETTE</t>
  </si>
  <si>
    <t>FRGR2173</t>
  </si>
  <si>
    <t>LE PILETTE ET SES AFFLUENTS DEPUIS LA SOURCE JUSQU'A LA CONFLUENCE AVEC LE CHER</t>
  </si>
  <si>
    <t>FRGR2174</t>
  </si>
  <si>
    <t>LA SANGE ET SES AFFLUENTS DEPUIS LA SOURCE JUSQU'A LA CONFLUENCE AVEC LA RERE</t>
  </si>
  <si>
    <t>SENELLES</t>
  </si>
  <si>
    <t>FRGR2175</t>
  </si>
  <si>
    <t>LE SENELLES ET SES AFFLUENTS DEPUIS LA SOURCE JUSQU'A LA CONFLUENCE AVEC LE CHER</t>
  </si>
  <si>
    <t>LERNE</t>
  </si>
  <si>
    <t>FRGR2177</t>
  </si>
  <si>
    <t>LA LERNE ET SES AFFLUENTS DEPUIS LA SOURCE JUSQU'A LA CONFLUENCE AVEC LA RERE</t>
  </si>
  <si>
    <t>ROUAIRE</t>
  </si>
  <si>
    <t>FRGR2178</t>
  </si>
  <si>
    <t>LE ROUAIRE ET SES AFFLUENTS DEPUIS LA SOURCE JUSQU'A LA CONFLUENCE AVEC LA RERE</t>
  </si>
  <si>
    <t>FUMOUSE</t>
  </si>
  <si>
    <t>FRGR2180</t>
  </si>
  <si>
    <t>LA FUMOUSE ET SES AFFLUENTS DEPUIS LA SOURCE JUSQU'A LA CONFLUENCE AVEC LA MARE</t>
  </si>
  <si>
    <t>VERNON</t>
  </si>
  <si>
    <t>FRGR2181</t>
  </si>
  <si>
    <t>LE VERNON ET SES AFFLUENTS DEPUIS LA SOURCE JUSQU'A LA CONFLUENCE AVEC LA PETITE SAULDRE</t>
  </si>
  <si>
    <t>PETITE RERE</t>
  </si>
  <si>
    <t>FRGR2182</t>
  </si>
  <si>
    <t>LA PETITE RERE ET SES AFFLUENTS DEPUIS LA SOURCE JUSQU'A LA CONFLUENCE AVEC LA RERE</t>
  </si>
  <si>
    <t>GUETTE</t>
  </si>
  <si>
    <t>FRGR2183</t>
  </si>
  <si>
    <t>LA GUETTE ET SES AFFLUENTS DEPUIS LA SOURCE JUSQU'A LA CONFLUENCE AVEC LE BARANGEON</t>
  </si>
  <si>
    <t>GAS</t>
  </si>
  <si>
    <t>FRGR2184</t>
  </si>
  <si>
    <t>LES GAS ET SES AFFLUENTS DEPUIS LA SOURCE JUSQU'A LA CONFLUENCE AVEC LA RERE</t>
  </si>
  <si>
    <t>VIEUX CHER</t>
  </si>
  <si>
    <t>FRGR2186</t>
  </si>
  <si>
    <t>LE VIEUX CHER ET SES AFFLUENTS DEPUIS LA SOURCE JUSQU'A LA CONFLUENCE AVEC L'INDRE</t>
  </si>
  <si>
    <t>MONTFERRAND</t>
  </si>
  <si>
    <t>FRGR2187</t>
  </si>
  <si>
    <t>LE MONTFERRAND ET SES AFFLUENTS DEPUIS LA SOURCE JUSQU'A LA CONFLUENCE AVEC LA MARE</t>
  </si>
  <si>
    <t>MANNE</t>
  </si>
  <si>
    <t>FRGR2191</t>
  </si>
  <si>
    <t>LA MANNE ET SES AFFLUENTS DEPUIS LA SOURCE JUSQU'A LA CONFLUENCE AVEC LA SAULDRE</t>
  </si>
  <si>
    <t>RENNES</t>
  </si>
  <si>
    <t>FRGR2192</t>
  </si>
  <si>
    <t>LA RENNES ET SES AFFLUENTS DEPUIS LA SOURCE JUSQU'A LA CONFLUENCE AVEC LE CHER</t>
  </si>
  <si>
    <t>PETIT CHER</t>
  </si>
  <si>
    <t>FRGR2195</t>
  </si>
  <si>
    <t>LE PETIT CHER ET SES AFFLUENTS DEPUIS LA SOURCE JUSQU'A LA CONFLUENCE AVEC LE CHER</t>
  </si>
  <si>
    <t>SISE</t>
  </si>
  <si>
    <t>FRGR2196</t>
  </si>
  <si>
    <t>LA SISE ET SES AFFLUENTS DEPUIS LA SOURCE JUSQU'A LA CONFLUENCE AVEC LA RERE</t>
  </si>
  <si>
    <t>RANTIN</t>
  </si>
  <si>
    <t>FRGR2197</t>
  </si>
  <si>
    <t>LE RANTIN ET SES AFFLUENTS DEPUIS LA SOURCE JUSQU'A LA CONFLUENCE AVEC LA SAULDRE</t>
  </si>
  <si>
    <t>COLETTE</t>
  </si>
  <si>
    <t>FRGR2198</t>
  </si>
  <si>
    <t>LA COLETTE ET SES AFFLUENTS DEPUIS LA SOURCE JUSQU'A LA CONFLUENCE AVEC LA LOIRE</t>
  </si>
  <si>
    <t>CURRAIZE</t>
  </si>
  <si>
    <t>FRGR2199</t>
  </si>
  <si>
    <t>LA CURRAIZE ET SES AFFLUENTS DEPUIS LA SOURCE JUSQU'A LA CONFLUENCE AVEC LA MARE</t>
  </si>
  <si>
    <t>FILET</t>
  </si>
  <si>
    <t>FRGR2201</t>
  </si>
  <si>
    <t>LE FILET ET SES AFFLUENTS DEPUIS LA SOURCE JUSQU'A LA CONFLUENCE AVEC LE CHER</t>
  </si>
  <si>
    <t>BATARDE</t>
  </si>
  <si>
    <t>FRGR2202</t>
  </si>
  <si>
    <t>LA BATARDE ET SES AFFLUENTS DEPUIS LA SOURCE JUSQU'A LA CONFLUENCE AVEC LA SAULDRE</t>
  </si>
  <si>
    <t>BAVET</t>
  </si>
  <si>
    <t>FRGR2205</t>
  </si>
  <si>
    <t>LE BAVET ET SES AFFLUENTS DEPUIS LA SOURCE JUSQU'A LA CONFLUENCE AVEC LE CHER</t>
  </si>
  <si>
    <t>CROISNE</t>
  </si>
  <si>
    <t>FRGR2208</t>
  </si>
  <si>
    <t>LA CROISNE ET SES AFFLUENTS DEPUIS LA SOURCE JUSQU'A LA CONFLUENCE AVEC LA SAULDRE</t>
  </si>
  <si>
    <t>BEAUCE</t>
  </si>
  <si>
    <t>FRGR2209</t>
  </si>
  <si>
    <t>LA BEAUCE ET SES AFFLUENTS DEPUIS LA SOURCE JUSQU'A LA CONFLUENCE AVEC LA SAULDRE</t>
  </si>
  <si>
    <t>LAYON</t>
  </si>
  <si>
    <t>FRGR2210</t>
  </si>
  <si>
    <t>LE LAYON ET SES AFFLUENTS DEPUIS LA SOURCE JUSQU'A LA CONFLUENCE AVEC LA PETITE SAULDRE</t>
  </si>
  <si>
    <t>NAON</t>
  </si>
  <si>
    <t>FRGR2211</t>
  </si>
  <si>
    <t>LE NAON ET SES AFFLUENTS DEPUIS LA SOURCE JUSQU'A LA CONFLUENCE AVEC LA SAULDRE</t>
  </si>
  <si>
    <t>BATIFOL</t>
  </si>
  <si>
    <t>FRGR2213</t>
  </si>
  <si>
    <t>LE BATIFOL ET SES AFFLUENTS DEPUIS LA SOURCE JUSQU'A LA CONFLUENCE AVEC LA DORE</t>
  </si>
  <si>
    <t>BEDOIRE</t>
  </si>
  <si>
    <t>FRGR2215</t>
  </si>
  <si>
    <t>LA BEDOIRE ET SES AFFLUENTS DEPUIS LA SOURCE JUSQU'A LA CONFLUENCE AVEC LA LOIRE</t>
  </si>
  <si>
    <t>ROUMER</t>
  </si>
  <si>
    <t>FRGR2217</t>
  </si>
  <si>
    <t>LA ROUMER ET SES AFFLUENTS DEPUIS LA SOURCE JUSQU'A LA CONFLUENCE AVEC LA LOIRE</t>
  </si>
  <si>
    <t>IONNE</t>
  </si>
  <si>
    <t>FRGR2219</t>
  </si>
  <si>
    <t>L'IONNE ET SES AFFLUENTS DEPUIS LA SOURCE JUSQU'A LA CONFLUENCE AVEC LA GRANDE SAULDRE</t>
  </si>
  <si>
    <t>VOLPIE</t>
  </si>
  <si>
    <t>FRGR2221</t>
  </si>
  <si>
    <t>LA VOLPIE ET SES AFFLUENTS DEPUIS LA SOURCE JUSQU'A LA CONFLUENCE AVEC LA DORE</t>
  </si>
  <si>
    <t>AMASSE</t>
  </si>
  <si>
    <t>FRGR2222</t>
  </si>
  <si>
    <t>L'AMASSE ET SES AFFLUENTS DEPUIS L'ETANG DE SUDAIS JUSQU'A LA CONFLUENCE AVEC LA LOIRE</t>
  </si>
  <si>
    <t>SAINT-LOUP</t>
  </si>
  <si>
    <t>FRGR2224</t>
  </si>
  <si>
    <t>LE SAINT-LOUP ET SES AFFLUENTS DEPUIS LA SOURCE JUSQU'A LA CONFLUENCE AVEC LA LOIRE</t>
  </si>
  <si>
    <t>SIOULOT</t>
  </si>
  <si>
    <t>FRGR2227</t>
  </si>
  <si>
    <t>LE SIOULOT ET SES AFFLUENTS DEPUIS LA SOURCE JUSQU'A LA CONFLUENCE AVEC LA SIOULE</t>
  </si>
  <si>
    <t>JUDELLE</t>
  </si>
  <si>
    <t>FRGR2228</t>
  </si>
  <si>
    <t>LA JUDELLE ET SES AFFLUENTS DEPUIS LA SOURCE JUSQU'A LA CONFLUENCE AVEC LA LOIRE</t>
  </si>
  <si>
    <t>SAULAY</t>
  </si>
  <si>
    <t>FRGR2229</t>
  </si>
  <si>
    <t>LE SAULAY ET SES AFFLUENTS DEPUIS LA SOURCE JUSQU'A LA CONFLUENCE AVEC LA CHOISILLE</t>
  </si>
  <si>
    <t>VALAIRE</t>
  </si>
  <si>
    <t>FRGR2230</t>
  </si>
  <si>
    <t>LE VALAIRE ET SES AFFLUENTS DEPUIS LA SOURCE JUSQU'A LA CONFLUENCE AVEC LE BEUVRON</t>
  </si>
  <si>
    <t>RAU AUBIGNY</t>
  </si>
  <si>
    <t>FRGR2239</t>
  </si>
  <si>
    <t>LE RUISSEAU D'AUBIGNY ET SES AFFLUENTS DEPUIS LA SOURCE JUSQU'A LA CONFLUENCE AVEC L'ALLIER</t>
  </si>
  <si>
    <t>ETANG CHARNAIE</t>
  </si>
  <si>
    <t>FRGR2240</t>
  </si>
  <si>
    <t>L'ETANG DE LA CHARNAIE ET SES AFFLUENTS DEPUIS LA SOURCE JUSQU'A LA CONFLUENCE AVEC L'ARNON</t>
  </si>
  <si>
    <t>CLERET</t>
  </si>
  <si>
    <t>FRGR2242</t>
  </si>
  <si>
    <t>LE CLERET ET SES AFFLUENTS DEPUIS LA SOURCE JUSQU'A LA CONFLUENCE AVEC L'INDRE</t>
  </si>
  <si>
    <t>FRGR2244</t>
  </si>
  <si>
    <t>LA MARMANDE ET SES AFFLUENTS DEPUIS L'ETANG DE PIROT JUSQU'A AINAY-LE-CHATEAU</t>
  </si>
  <si>
    <t>TYX</t>
  </si>
  <si>
    <t>FRGR2248</t>
  </si>
  <si>
    <t>LE TYX ET SES AFFLUENTS DEPUIS LA SOURCE JUSQU'A LA CONFLUENCE AVEC LE SIOULET</t>
  </si>
  <si>
    <t>FRGR2249</t>
  </si>
  <si>
    <t>LA COUZE CHAMBON ET SES AFFLUENTS DEPUIS LA SOURCE JUSQU'AU LAC CHAMBON</t>
  </si>
  <si>
    <t>FRGR2250</t>
  </si>
  <si>
    <t>LA VEYRE ET SES AFFLUENTS DEPUIS LA SOURCE JUSQU'AU LAC D'AYDAT</t>
  </si>
  <si>
    <t>CRAON</t>
  </si>
  <si>
    <t>FRGR2256</t>
  </si>
  <si>
    <t>LE CRAON ET SES AFFLUENTS DEPUIS LA SOURCE JUSQU'A L'ETANG DE CRAON</t>
  </si>
  <si>
    <t>FRGR2257</t>
  </si>
  <si>
    <t>LE LACANCHE ET SES AFFLUENTS DEPUIS LA SOURCE JUSQU'A L'ETANG DE LACANCHE</t>
  </si>
  <si>
    <t>SIXTRE</t>
  </si>
  <si>
    <t>FRGR2261</t>
  </si>
  <si>
    <t>LA SIXTRE ET SES AFFLUENTS DE LA SOURCE A LA CONFLUENCE AVEC LA CISSE</t>
  </si>
  <si>
    <t>GENETTE</t>
  </si>
  <si>
    <t>FRGR2262</t>
  </si>
  <si>
    <t>LA GENETTE DE LA SOURCE A LA CONFLUENCE AVEC LE SORNIN</t>
  </si>
  <si>
    <t>Rhône-Mediterranée</t>
  </si>
  <si>
    <t>Alpes Internes</t>
  </si>
  <si>
    <t>FRDR10003</t>
  </si>
  <si>
    <t>ruisseau le sonnant d'uriage</t>
  </si>
  <si>
    <t>Préalpes du sud</t>
  </si>
  <si>
    <t>FRDR10005</t>
  </si>
  <si>
    <t>ruisseau de charsac</t>
  </si>
  <si>
    <t>FRDR10006</t>
  </si>
  <si>
    <t>torrent du tourond</t>
  </si>
  <si>
    <t>FRDR10007</t>
  </si>
  <si>
    <t>torrent du lombard</t>
  </si>
  <si>
    <t>FRDR10008</t>
  </si>
  <si>
    <t>torrent du mélezet</t>
  </si>
  <si>
    <t>FRDR10009</t>
  </si>
  <si>
    <t>ruisseau la brette</t>
  </si>
  <si>
    <t>Jura - Préalpes Nord</t>
  </si>
  <si>
    <t>FRDR10010</t>
  </si>
  <si>
    <t>ruisseau le vézy</t>
  </si>
  <si>
    <t>FRDR10011</t>
  </si>
  <si>
    <t>ruisseau d'anterne</t>
  </si>
  <si>
    <t>FRDR10012</t>
  </si>
  <si>
    <t>torrent de durmillouse</t>
  </si>
  <si>
    <t>FRDR10014</t>
  </si>
  <si>
    <t>torrent de blême</t>
  </si>
  <si>
    <t>FRDR10020</t>
  </si>
  <si>
    <t>ruisseau de la vallée étroite</t>
  </si>
  <si>
    <t>Plaine Saône</t>
  </si>
  <si>
    <t>FRDR10023</t>
  </si>
  <si>
    <t>rivière la tenise</t>
  </si>
  <si>
    <t>FRDR10024</t>
  </si>
  <si>
    <t>ruisseau de champfroid</t>
  </si>
  <si>
    <t>FRDR10025</t>
  </si>
  <si>
    <t>ruisseau le malnant</t>
  </si>
  <si>
    <t>FRDR10028</t>
  </si>
  <si>
    <t>torrent le rousine</t>
  </si>
  <si>
    <t>FRDR10029</t>
  </si>
  <si>
    <t>ravin du riou d'ourgeas</t>
  </si>
  <si>
    <t>FRDR10030</t>
  </si>
  <si>
    <t>l'eau de bérard</t>
  </si>
  <si>
    <t>FRDR10032</t>
  </si>
  <si>
    <t>riou de venanson</t>
  </si>
  <si>
    <t>FRDR10037</t>
  </si>
  <si>
    <t>ruisseau des poches</t>
  </si>
  <si>
    <t>FRDR10038</t>
  </si>
  <si>
    <t>ruisseau des ravages</t>
  </si>
  <si>
    <t>FRDR10041</t>
  </si>
  <si>
    <t>ruisseau la bèze</t>
  </si>
  <si>
    <t>FRDR10042</t>
  </si>
  <si>
    <t>ravin du gros vallon</t>
  </si>
  <si>
    <t>FRDR10045</t>
  </si>
  <si>
    <t>ruisseau de la combe madame</t>
  </si>
  <si>
    <t>FRDR10046</t>
  </si>
  <si>
    <t>ruisseau nant du talavé</t>
  </si>
  <si>
    <t>FRDR10048</t>
  </si>
  <si>
    <t>torrent du vermeil</t>
  </si>
  <si>
    <t>FRDR10050</t>
  </si>
  <si>
    <t>bief de la prairie</t>
  </si>
  <si>
    <t>FRDR10051</t>
  </si>
  <si>
    <t>bief des guillets</t>
  </si>
  <si>
    <t>FRDR10052</t>
  </si>
  <si>
    <t>ruisseau de fontaine claire</t>
  </si>
  <si>
    <t>FRDR10055</t>
  </si>
  <si>
    <t>ravin du pas d'escale</t>
  </si>
  <si>
    <t>FRDR10059</t>
  </si>
  <si>
    <t>bief des vuires</t>
  </si>
  <si>
    <t>FRDR10060</t>
  </si>
  <si>
    <t>ruisseau le roubier</t>
  </si>
  <si>
    <t>FRDR10063</t>
  </si>
  <si>
    <t>ruisseau de la pisse</t>
  </si>
  <si>
    <t>FRDR10064</t>
  </si>
  <si>
    <t>ruisseau de saint-bernard</t>
  </si>
  <si>
    <t>FRDR10066b</t>
  </si>
  <si>
    <t>rivières Bouzaise-Lauve-Chargeolle</t>
  </si>
  <si>
    <t>FRDR10067</t>
  </si>
  <si>
    <t>ruisseau de raffenot</t>
  </si>
  <si>
    <t>FRDR10075</t>
  </si>
  <si>
    <t>ruisseau l'annaz</t>
  </si>
  <si>
    <t>FRDR10076</t>
  </si>
  <si>
    <t>ruisseau de la sassière</t>
  </si>
  <si>
    <t>FRDR10078</t>
  </si>
  <si>
    <t>ruisseau d'eybens</t>
  </si>
  <si>
    <t>FRDR10079</t>
  </si>
  <si>
    <t>ruisseau le combet</t>
  </si>
  <si>
    <t>FRDR10083</t>
  </si>
  <si>
    <t>rivière des curles</t>
  </si>
  <si>
    <t>FRDR10087</t>
  </si>
  <si>
    <t>le riou</t>
  </si>
  <si>
    <t>FRDR10089</t>
  </si>
  <si>
    <t>ruisseau le parnant</t>
  </si>
  <si>
    <t>FRDR10090</t>
  </si>
  <si>
    <t>ruisseau de flacey</t>
  </si>
  <si>
    <t>FRDR10091a</t>
  </si>
  <si>
    <t>ruisseau des eydoches</t>
  </si>
  <si>
    <t>FRDR10091b</t>
  </si>
  <si>
    <t>le Poipon</t>
  </si>
  <si>
    <t>FRDR10093</t>
  </si>
  <si>
    <t>torrent le viéran</t>
  </si>
  <si>
    <t>FRDR10094</t>
  </si>
  <si>
    <t>ravin de briançon</t>
  </si>
  <si>
    <t>FRDR10095</t>
  </si>
  <si>
    <t>bief de laye</t>
  </si>
  <si>
    <t>FRDR10097</t>
  </si>
  <si>
    <t>bief de saudon</t>
  </si>
  <si>
    <t>FRDR10098</t>
  </si>
  <si>
    <t>bief rouget</t>
  </si>
  <si>
    <t>FRDR10099</t>
  </si>
  <si>
    <t>rivière la néphaz</t>
  </si>
  <si>
    <t>FRDR10102</t>
  </si>
  <si>
    <t>ruisseau des boidans</t>
  </si>
  <si>
    <t>FRDR10105</t>
  </si>
  <si>
    <t>ruisseau des carbonnières</t>
  </si>
  <si>
    <t>FRDR10107</t>
  </si>
  <si>
    <t>ruisseau l'ancien lit du gelon</t>
  </si>
  <si>
    <t>FRDR10110</t>
  </si>
  <si>
    <t>vallon de bramafam</t>
  </si>
  <si>
    <t>FRDR10113</t>
  </si>
  <si>
    <t>torrent de souliers</t>
  </si>
  <si>
    <t>FRDR10114</t>
  </si>
  <si>
    <t>torrent le flan</t>
  </si>
  <si>
    <t>FRDR10121</t>
  </si>
  <si>
    <t>torrent de bieugne</t>
  </si>
  <si>
    <t>FRDR10122</t>
  </si>
  <si>
    <t>ruisseau des puits</t>
  </si>
  <si>
    <t>FRDR10124</t>
  </si>
  <si>
    <t>ruisseau de villefranche</t>
  </si>
  <si>
    <t>FRDR10128</t>
  </si>
  <si>
    <t>ruisseau de goirand</t>
  </si>
  <si>
    <t>FRDR10132</t>
  </si>
  <si>
    <t>le gros riou</t>
  </si>
  <si>
    <t>FRDR10138</t>
  </si>
  <si>
    <t>torrent du merderel</t>
  </si>
  <si>
    <t>FRDR10139</t>
  </si>
  <si>
    <t>rivière la tenarre</t>
  </si>
  <si>
    <t>FRDR10140</t>
  </si>
  <si>
    <t>le riou blanc</t>
  </si>
  <si>
    <t>FRDR10141</t>
  </si>
  <si>
    <t>ruisseau l'ardon</t>
  </si>
  <si>
    <t>FRDR10142</t>
  </si>
  <si>
    <t>rivière la biètre</t>
  </si>
  <si>
    <t>FRDR10143</t>
  </si>
  <si>
    <t>ruisseau la rèsie</t>
  </si>
  <si>
    <t>FRDR10144</t>
  </si>
  <si>
    <t>torrent l'ormente</t>
  </si>
  <si>
    <t>FRDR10145</t>
  </si>
  <si>
    <t>vieille rivière</t>
  </si>
  <si>
    <t>FRDR10147</t>
  </si>
  <si>
    <t>truison</t>
  </si>
  <si>
    <t>FRDR10149</t>
  </si>
  <si>
    <t>torrent le foron du reposoir</t>
  </si>
  <si>
    <t>FRDR10150</t>
  </si>
  <si>
    <t>ruisseau de bénivent</t>
  </si>
  <si>
    <t>FRDR10151</t>
  </si>
  <si>
    <t>ruisseau la rive</t>
  </si>
  <si>
    <t>FRDR10152</t>
  </si>
  <si>
    <t>torrent du moulin</t>
  </si>
  <si>
    <t>FRDR10154</t>
  </si>
  <si>
    <t>ruisseau bouriane</t>
  </si>
  <si>
    <t>FRDR10155</t>
  </si>
  <si>
    <t>torrent de la ravoire</t>
  </si>
  <si>
    <t>FRDR10157</t>
  </si>
  <si>
    <t>ruisseau le suzon</t>
  </si>
  <si>
    <t>FRDR10161</t>
  </si>
  <si>
    <t>ruisseau la noue</t>
  </si>
  <si>
    <t>FRDR10163</t>
  </si>
  <si>
    <t>torrent de l'eychauda</t>
  </si>
  <si>
    <t>FRDR10164</t>
  </si>
  <si>
    <t>ruisseau de vauclusotte</t>
  </si>
  <si>
    <t>FRDR10166</t>
  </si>
  <si>
    <t>ruisseau de morge de saint franc</t>
  </si>
  <si>
    <t>FRDR10168</t>
  </si>
  <si>
    <t>ravin du riou de l'aune</t>
  </si>
  <si>
    <t>FRDR10169</t>
  </si>
  <si>
    <t>ruisseau de saint-françois</t>
  </si>
  <si>
    <t>FRDR10173</t>
  </si>
  <si>
    <t>ruisseau le riançon</t>
  </si>
  <si>
    <t>FRDR10174</t>
  </si>
  <si>
    <t>torrent d'éoulx</t>
  </si>
  <si>
    <t>FRDR10176</t>
  </si>
  <si>
    <t>rivière le foron de reignier</t>
  </si>
  <si>
    <t>FRDR10178</t>
  </si>
  <si>
    <t>ruisseau le mardaric</t>
  </si>
  <si>
    <t>FRDR10180</t>
  </si>
  <si>
    <t>ruisseau de Morte - Fontaine Ronde</t>
  </si>
  <si>
    <t>FRDR10181</t>
  </si>
  <si>
    <t>torrent du glacier noir</t>
  </si>
  <si>
    <t>FRDR10182</t>
  </si>
  <si>
    <t>vallon de la maglia</t>
  </si>
  <si>
    <t>FRDR10183</t>
  </si>
  <si>
    <t>grande veuse</t>
  </si>
  <si>
    <t>FRDR10185</t>
  </si>
  <si>
    <t>ruisseau de chevigny</t>
  </si>
  <si>
    <t>FRDR10186</t>
  </si>
  <si>
    <t>torrent l'estelle</t>
  </si>
  <si>
    <t>FRDR10189</t>
  </si>
  <si>
    <t>ruisseau de saint-bruno</t>
  </si>
  <si>
    <t>FRDR10190</t>
  </si>
  <si>
    <t>ravin de chaudanne</t>
  </si>
  <si>
    <t>FRDR10191</t>
  </si>
  <si>
    <t>torrent de la lombarde</t>
  </si>
  <si>
    <t>FRDR10192</t>
  </si>
  <si>
    <t>ruisseau la darge</t>
  </si>
  <si>
    <t>FRDR10193</t>
  </si>
  <si>
    <t>torrent du tépey</t>
  </si>
  <si>
    <t>FRDR10194</t>
  </si>
  <si>
    <t>torrent des encombres</t>
  </si>
  <si>
    <t>FRDR10196</t>
  </si>
  <si>
    <t>bief de la glenne</t>
  </si>
  <si>
    <t>FRDR10206</t>
  </si>
  <si>
    <t>ruisseau du moulin</t>
  </si>
  <si>
    <t>FRDR10208</t>
  </si>
  <si>
    <t>ruisseau de bourgeneuf</t>
  </si>
  <si>
    <t>FRDR10209</t>
  </si>
  <si>
    <t>ruisseau du vernon</t>
  </si>
  <si>
    <t>FRDR10210</t>
  </si>
  <si>
    <t>ruisseau d'aucelon</t>
  </si>
  <si>
    <t>FRDR10213</t>
  </si>
  <si>
    <t>ruisseau de l'étang du moulin</t>
  </si>
  <si>
    <t>FRDR10214</t>
  </si>
  <si>
    <t>ruisseau de la chambon</t>
  </si>
  <si>
    <t>FRDR10217</t>
  </si>
  <si>
    <t>rivière la drevenne</t>
  </si>
  <si>
    <t>FRDR10218</t>
  </si>
  <si>
    <t>ruisseau la petite morte</t>
  </si>
  <si>
    <t>FRDR10220</t>
  </si>
  <si>
    <t>ruisseau de boulc</t>
  </si>
  <si>
    <t>FRDR10223</t>
  </si>
  <si>
    <t>torrent de sachas</t>
  </si>
  <si>
    <t>FRDR10226</t>
  </si>
  <si>
    <t>ruisseau le réfréi</t>
  </si>
  <si>
    <t>FRDR10227</t>
  </si>
  <si>
    <t>ruisseau de montartier</t>
  </si>
  <si>
    <t>FRDR10228</t>
  </si>
  <si>
    <t>ruisseau de jonier</t>
  </si>
  <si>
    <t>FRDR10229</t>
  </si>
  <si>
    <t>rivière la grozonne</t>
  </si>
  <si>
    <t>FRDR10230</t>
  </si>
  <si>
    <t>bief de la fougère</t>
  </si>
  <si>
    <t>FRDR10232</t>
  </si>
  <si>
    <t>torrent le bramafan</t>
  </si>
  <si>
    <t>FRDR10235</t>
  </si>
  <si>
    <t>Ruisseau le Rival et canal des Iles</t>
  </si>
  <si>
    <t>FRDR10236</t>
  </si>
  <si>
    <t>torrent le joudron</t>
  </si>
  <si>
    <t>FRDR10237</t>
  </si>
  <si>
    <t>ruisseau la sablonné</t>
  </si>
  <si>
    <t>FRDR10248</t>
  </si>
  <si>
    <t>torrent de pra reboul</t>
  </si>
  <si>
    <t>FRDR10249</t>
  </si>
  <si>
    <t>ruisseau la noue des moines</t>
  </si>
  <si>
    <t>FRDR10250</t>
  </si>
  <si>
    <t>ruisseau de pommerol</t>
  </si>
  <si>
    <t>FRDR10251a</t>
  </si>
  <si>
    <t>rivière la dranse de montriond en amont du lac</t>
  </si>
  <si>
    <t>FRDR10251b</t>
  </si>
  <si>
    <t>rivière la dranse de montriond en aval du lac</t>
  </si>
  <si>
    <t>FRDR10252</t>
  </si>
  <si>
    <t>vallon d'amen</t>
  </si>
  <si>
    <t>FRDR10253</t>
  </si>
  <si>
    <t>torrent de salles</t>
  </si>
  <si>
    <t>FRDR10257</t>
  </si>
  <si>
    <t>ruisseau le glanon</t>
  </si>
  <si>
    <t>FRDR10264</t>
  </si>
  <si>
    <t>ruisseau le fau</t>
  </si>
  <si>
    <t>FRDR10270</t>
  </si>
  <si>
    <t>ruisseau le souchon</t>
  </si>
  <si>
    <t>FRDR10276</t>
  </si>
  <si>
    <t>FRDR10278</t>
  </si>
  <si>
    <t>torrent de reynier</t>
  </si>
  <si>
    <t>FRDR10284</t>
  </si>
  <si>
    <t>vallon d'ullion</t>
  </si>
  <si>
    <t>FRDR10285</t>
  </si>
  <si>
    <t>torrent le charbonnet</t>
  </si>
  <si>
    <t>FRDR10286</t>
  </si>
  <si>
    <t>ruisseau des glaires</t>
  </si>
  <si>
    <t>FRDR10293</t>
  </si>
  <si>
    <t>ruisseau du buronnet</t>
  </si>
  <si>
    <t>FRDR10294</t>
  </si>
  <si>
    <t>riou de la bollène</t>
  </si>
  <si>
    <t>FRDR10297</t>
  </si>
  <si>
    <t>ruisseau de la réverotte</t>
  </si>
  <si>
    <t>FRDR10302</t>
  </si>
  <si>
    <t>ruisseau de crolles</t>
  </si>
  <si>
    <t>FRDR10303</t>
  </si>
  <si>
    <t>ruisseau du bief</t>
  </si>
  <si>
    <t>FRDR10306</t>
  </si>
  <si>
    <t>ruisseau le beillon</t>
  </si>
  <si>
    <t>FRDR10307</t>
  </si>
  <si>
    <t>ruisseau la rançonnière</t>
  </si>
  <si>
    <t>FRDR10309</t>
  </si>
  <si>
    <t>ruisseau de saint nicolas de macherin</t>
  </si>
  <si>
    <t>FRDR10311</t>
  </si>
  <si>
    <t>vallon de roya</t>
  </si>
  <si>
    <t>FRDR10312</t>
  </si>
  <si>
    <t>torrent de barnafret</t>
  </si>
  <si>
    <t>FRDR10313</t>
  </si>
  <si>
    <t>torrent de miage</t>
  </si>
  <si>
    <t>FRDR10315</t>
  </si>
  <si>
    <t>ruisseau l'ozon</t>
  </si>
  <si>
    <t>FRDR10319</t>
  </si>
  <si>
    <t>torrent de pierre rouge</t>
  </si>
  <si>
    <t>FRDR10320</t>
  </si>
  <si>
    <t>ruisseau de bonneille</t>
  </si>
  <si>
    <t>FRDR10321</t>
  </si>
  <si>
    <t>rivière le cholet</t>
  </si>
  <si>
    <t>FRDR10323</t>
  </si>
  <si>
    <t>ruisseau le théverot</t>
  </si>
  <si>
    <t>FRDR10327</t>
  </si>
  <si>
    <t>bief de la chaille</t>
  </si>
  <si>
    <t>FRDR10328</t>
  </si>
  <si>
    <t>rivière la bine</t>
  </si>
  <si>
    <t>FRDR10332</t>
  </si>
  <si>
    <t>ruisseau la louche</t>
  </si>
  <si>
    <t>FRDR10333</t>
  </si>
  <si>
    <t>ruisseau des tenaudins</t>
  </si>
  <si>
    <t>FRDR10334</t>
  </si>
  <si>
    <t>torrent de la bonne</t>
  </si>
  <si>
    <t>FRDR10335</t>
  </si>
  <si>
    <t>ruisseau de la biche</t>
  </si>
  <si>
    <t>FRDR10336</t>
  </si>
  <si>
    <t>canal de chamont</t>
  </si>
  <si>
    <t>FRDR10337</t>
  </si>
  <si>
    <t>torrent de tré la tête</t>
  </si>
  <si>
    <t>FRDR10339</t>
  </si>
  <si>
    <t>ruisseau le lunel</t>
  </si>
  <si>
    <t>FRDR10343</t>
  </si>
  <si>
    <t>rivière le menthon</t>
  </si>
  <si>
    <t>FRDR10345</t>
  </si>
  <si>
    <t>bief de malivert</t>
  </si>
  <si>
    <t>FRDR10346</t>
  </si>
  <si>
    <t>ruisseau de verrens</t>
  </si>
  <si>
    <t>FRDR10348</t>
  </si>
  <si>
    <t>ruisseau de cuous</t>
  </si>
  <si>
    <t>FRDR10353</t>
  </si>
  <si>
    <t>ruisseau de serne</t>
  </si>
  <si>
    <t>FRDR10355</t>
  </si>
  <si>
    <t>le riou du figaret</t>
  </si>
  <si>
    <t>FRDR10359</t>
  </si>
  <si>
    <t>le riou froid</t>
  </si>
  <si>
    <t>FRDR10363</t>
  </si>
  <si>
    <t>rivière la sirène</t>
  </si>
  <si>
    <t>FRDR10364</t>
  </si>
  <si>
    <t>ruisseau le riousset</t>
  </si>
  <si>
    <t>FRDR10369</t>
  </si>
  <si>
    <t>rivière la vallière</t>
  </si>
  <si>
    <t>FRDR10370</t>
  </si>
  <si>
    <t>torrent d'abriès</t>
  </si>
  <si>
    <t>FRDR10372</t>
  </si>
  <si>
    <t>bief de caille</t>
  </si>
  <si>
    <t>FRDR10377</t>
  </si>
  <si>
    <t>riou versant</t>
  </si>
  <si>
    <t>FRDR10378</t>
  </si>
  <si>
    <t>torrent de riou vert</t>
  </si>
  <si>
    <t>FRDR10379</t>
  </si>
  <si>
    <t>ruisseau de tirequeue</t>
  </si>
  <si>
    <t>FRDR10380</t>
  </si>
  <si>
    <t>ruisseau de culet</t>
  </si>
  <si>
    <t>FRDR10383</t>
  </si>
  <si>
    <t>ravin du riou</t>
  </si>
  <si>
    <t>FRDR10385</t>
  </si>
  <si>
    <t>torrent l'arigéol</t>
  </si>
  <si>
    <t>FRDR10387a</t>
  </si>
  <si>
    <t>Le Merloz</t>
  </si>
  <si>
    <t>FRDR10387b</t>
  </si>
  <si>
    <t>Bras du lac</t>
  </si>
  <si>
    <t>FRDR10390</t>
  </si>
  <si>
    <t>Torrent de Buissard</t>
  </si>
  <si>
    <t>FRDR10391</t>
  </si>
  <si>
    <t>canal de la magdeleine</t>
  </si>
  <si>
    <t>FRDR10392</t>
  </si>
  <si>
    <t>torrent du lou</t>
  </si>
  <si>
    <t>FRDR10395</t>
  </si>
  <si>
    <t>ruisseau le merdanson</t>
  </si>
  <si>
    <t>FRDR10398</t>
  </si>
  <si>
    <t>torrent l'arvette</t>
  </si>
  <si>
    <t>FRDR10399</t>
  </si>
  <si>
    <t>ruisseau le paluel</t>
  </si>
  <si>
    <t>FRDR10401</t>
  </si>
  <si>
    <t>vallon de groa</t>
  </si>
  <si>
    <t>FRDR10402</t>
  </si>
  <si>
    <t>ruisseau le rougeat</t>
  </si>
  <si>
    <t>FRDR10403</t>
  </si>
  <si>
    <t>ruisseau de drumetaz</t>
  </si>
  <si>
    <t>FRDR10404</t>
  </si>
  <si>
    <t>ruisseau du marais de l'aile</t>
  </si>
  <si>
    <t>FRDR10405</t>
  </si>
  <si>
    <t>vallon d'espaillart</t>
  </si>
  <si>
    <t>FRDR10406</t>
  </si>
  <si>
    <t>ruisseau de la coche</t>
  </si>
  <si>
    <t>FRDR10408</t>
  </si>
  <si>
    <t>ruisseau le bion</t>
  </si>
  <si>
    <t>FRDR10409</t>
  </si>
  <si>
    <t>rivière bacot</t>
  </si>
  <si>
    <t>FRDR10412</t>
  </si>
  <si>
    <t>ruisseau des éparis</t>
  </si>
  <si>
    <t>FRDR10413</t>
  </si>
  <si>
    <t>nant de tessens</t>
  </si>
  <si>
    <t>FRDR10414</t>
  </si>
  <si>
    <t>torrent d'eau rousse</t>
  </si>
  <si>
    <t>FRDR10415</t>
  </si>
  <si>
    <t>ruisseau le tenaison</t>
  </si>
  <si>
    <t>FRDR10416</t>
  </si>
  <si>
    <t>ruisseau le nant</t>
  </si>
  <si>
    <t>FRDR10422</t>
  </si>
  <si>
    <t>nant des lautarets</t>
  </si>
  <si>
    <t>FRDR10425</t>
  </si>
  <si>
    <t>ruisseau de vaucluse</t>
  </si>
  <si>
    <t>FRDR10426</t>
  </si>
  <si>
    <t>ruisseau la sainette</t>
  </si>
  <si>
    <t>FRDR10428</t>
  </si>
  <si>
    <t>torrent le riou</t>
  </si>
  <si>
    <t>FRDR10429</t>
  </si>
  <si>
    <t>ruisseau de frasne</t>
  </si>
  <si>
    <t>FRDR10430</t>
  </si>
  <si>
    <t>torrent l'arveyron</t>
  </si>
  <si>
    <t>FRDR10431</t>
  </si>
  <si>
    <t>ruisseau la chogne</t>
  </si>
  <si>
    <t>FRDR10432</t>
  </si>
  <si>
    <t>torrent de la béous</t>
  </si>
  <si>
    <t>FRDR10434</t>
  </si>
  <si>
    <t>ruisseau des caux</t>
  </si>
  <si>
    <t>FRDR10438</t>
  </si>
  <si>
    <t>torrent l'arbonne</t>
  </si>
  <si>
    <t>FRDR10439</t>
  </si>
  <si>
    <t>ruisseau la baignotte</t>
  </si>
  <si>
    <t>FRDR10441</t>
  </si>
  <si>
    <t>vallon de saint-colomban</t>
  </si>
  <si>
    <t>FRDR10442</t>
  </si>
  <si>
    <t>torrent saint-cyrice</t>
  </si>
  <si>
    <t>FRDR10444</t>
  </si>
  <si>
    <t>torrent le chadoulin</t>
  </si>
  <si>
    <t>FRDR10447</t>
  </si>
  <si>
    <t>ruisseau de la roche</t>
  </si>
  <si>
    <t>FRDR10449</t>
  </si>
  <si>
    <t>torrent d'angles</t>
  </si>
  <si>
    <t>FRDR10450</t>
  </si>
  <si>
    <t>ruisseau de grenant</t>
  </si>
  <si>
    <t>FRDR10451</t>
  </si>
  <si>
    <t>la laire</t>
  </si>
  <si>
    <t>FRDR10452</t>
  </si>
  <si>
    <t>ruisseau le rioux</t>
  </si>
  <si>
    <t>FRDR10454</t>
  </si>
  <si>
    <t>ruisseau la doye de montagna</t>
  </si>
  <si>
    <t>FRDR10456</t>
  </si>
  <si>
    <t>Ruisseau la Roye</t>
  </si>
  <si>
    <t>FRDR10458</t>
  </si>
  <si>
    <t>ruisseau la grande rigole</t>
  </si>
  <si>
    <t>FRDR10461</t>
  </si>
  <si>
    <t>ruisseau l'agnin</t>
  </si>
  <si>
    <t>FRDR10464</t>
  </si>
  <si>
    <t>ruisseau la serrée</t>
  </si>
  <si>
    <t>FRDR10465</t>
  </si>
  <si>
    <t>ruisseau le teuil</t>
  </si>
  <si>
    <t>FRDR10466</t>
  </si>
  <si>
    <t>torrent d'enchastrayes</t>
  </si>
  <si>
    <t>FRDR10467</t>
  </si>
  <si>
    <t>ruisseau le maravel</t>
  </si>
  <si>
    <t>FRDR10470</t>
  </si>
  <si>
    <t>le rieu</t>
  </si>
  <si>
    <t>FRDR10471</t>
  </si>
  <si>
    <t>pannecul</t>
  </si>
  <si>
    <t>FRDR10473</t>
  </si>
  <si>
    <t>ruisseau d'hermillon</t>
  </si>
  <si>
    <t>FRDR10477</t>
  </si>
  <si>
    <t>ruisseau le pleynet</t>
  </si>
  <si>
    <t>FRDR10480</t>
  </si>
  <si>
    <t>ruisseau d'usage</t>
  </si>
  <si>
    <t>FRDR10486</t>
  </si>
  <si>
    <t>ruisseau d'échalonge</t>
  </si>
  <si>
    <t>FRDR10487</t>
  </si>
  <si>
    <t>ruisseau du moulin vernerey</t>
  </si>
  <si>
    <t>FRDR10489</t>
  </si>
  <si>
    <t>ruisseau le serein</t>
  </si>
  <si>
    <t>FRDR10497</t>
  </si>
  <si>
    <t>ruisseau le bouyon</t>
  </si>
  <si>
    <t>FRDR10498</t>
  </si>
  <si>
    <t>ruisseau de montgellaz</t>
  </si>
  <si>
    <t>FRDR10499</t>
  </si>
  <si>
    <t>rivière la sure</t>
  </si>
  <si>
    <t>FRDR10501</t>
  </si>
  <si>
    <t>torrent le tuébi</t>
  </si>
  <si>
    <t>FRDR10502</t>
  </si>
  <si>
    <t>torrent la lance</t>
  </si>
  <si>
    <t>FRDR10503</t>
  </si>
  <si>
    <t>torrent de l'eyssalette</t>
  </si>
  <si>
    <t>FRDR10505</t>
  </si>
  <si>
    <t>ruisseau le merderel</t>
  </si>
  <si>
    <t>FRDR10507</t>
  </si>
  <si>
    <t>ruisseau de darne</t>
  </si>
  <si>
    <t>FRDR10508</t>
  </si>
  <si>
    <t>torrent jalandre</t>
  </si>
  <si>
    <t>FRDR10509</t>
  </si>
  <si>
    <t>ruisseau gargot</t>
  </si>
  <si>
    <t>FRDR10512</t>
  </si>
  <si>
    <t>ravin de champanas</t>
  </si>
  <si>
    <t>FRDR10514</t>
  </si>
  <si>
    <t>ruisseau corbière</t>
  </si>
  <si>
    <t>FRDR10515</t>
  </si>
  <si>
    <t>ruisseau de pémya</t>
  </si>
  <si>
    <t>FRDR10518</t>
  </si>
  <si>
    <t>ruisseau la romane</t>
  </si>
  <si>
    <t>FRDR10519</t>
  </si>
  <si>
    <t>ruisseau du blétonnet</t>
  </si>
  <si>
    <t>FRDR10520</t>
  </si>
  <si>
    <t>rivière d'ésenand</t>
  </si>
  <si>
    <t>FRDR10522</t>
  </si>
  <si>
    <t>ruisseau le soirsan</t>
  </si>
  <si>
    <t>FRDR10527</t>
  </si>
  <si>
    <t>ruisseau l'aigue-noire</t>
  </si>
  <si>
    <t>FRDR10533</t>
  </si>
  <si>
    <t>rivière la lane</t>
  </si>
  <si>
    <t>FRDR10535</t>
  </si>
  <si>
    <t>ruisseau de valcroissant</t>
  </si>
  <si>
    <t>FRDR10537</t>
  </si>
  <si>
    <t>ruisseau d'aloise</t>
  </si>
  <si>
    <t>FRDR10539</t>
  </si>
  <si>
    <t>ruisseau savalin</t>
  </si>
  <si>
    <t>FRDR10540</t>
  </si>
  <si>
    <t>ruisseau briant</t>
  </si>
  <si>
    <t>FRDR10541</t>
  </si>
  <si>
    <t>torrent de syriez</t>
  </si>
  <si>
    <t>FRDR10542</t>
  </si>
  <si>
    <t>ruisseau de l'eau morte</t>
  </si>
  <si>
    <t>FRDR10544</t>
  </si>
  <si>
    <t>rif de la planche</t>
  </si>
  <si>
    <t>FRDR10546</t>
  </si>
  <si>
    <t>rivière la veuge</t>
  </si>
  <si>
    <t>FRDR10553</t>
  </si>
  <si>
    <t>ruisseau du parpaillon</t>
  </si>
  <si>
    <t>FRDR10554</t>
  </si>
  <si>
    <t>torrent le bourdous</t>
  </si>
  <si>
    <t>FRDR10558</t>
  </si>
  <si>
    <t>ruisseau de grange</t>
  </si>
  <si>
    <t>FRDR10559</t>
  </si>
  <si>
    <t>ruisseau des achards</t>
  </si>
  <si>
    <t>FRDR10563</t>
  </si>
  <si>
    <t>bief des chaises</t>
  </si>
  <si>
    <t>FRDR10565</t>
  </si>
  <si>
    <t>ruisseau de bordette</t>
  </si>
  <si>
    <t>FRDR10568</t>
  </si>
  <si>
    <t>ravin de gion</t>
  </si>
  <si>
    <t>FRDR10570</t>
  </si>
  <si>
    <t>ruisseau de la lenta</t>
  </si>
  <si>
    <t>FRDR10573</t>
  </si>
  <si>
    <t>ruisseau de merlue</t>
  </si>
  <si>
    <t>FRDR10576</t>
  </si>
  <si>
    <t>rivière la sereine</t>
  </si>
  <si>
    <t>FRDR10579</t>
  </si>
  <si>
    <t>torrent la baragne</t>
  </si>
  <si>
    <t>FRDR10581</t>
  </si>
  <si>
    <t>ruisseau de l'étang</t>
  </si>
  <si>
    <t>FRDR10582</t>
  </si>
  <si>
    <t>torrent le glapet</t>
  </si>
  <si>
    <t>FRDR10583</t>
  </si>
  <si>
    <t>ravin du mounard</t>
  </si>
  <si>
    <t>FRDR10585</t>
  </si>
  <si>
    <t>ruisseau le toison</t>
  </si>
  <si>
    <t>FRDR10587</t>
  </si>
  <si>
    <t>torrent des gravières</t>
  </si>
  <si>
    <t>FRDR10588</t>
  </si>
  <si>
    <t>torrent de clapouse</t>
  </si>
  <si>
    <t>FRDR10590</t>
  </si>
  <si>
    <t>rivière la baïse</t>
  </si>
  <si>
    <t>FRDR10592</t>
  </si>
  <si>
    <t>torrent de bonne</t>
  </si>
  <si>
    <t>FRDR10602</t>
  </si>
  <si>
    <t>ruisseau de malans</t>
  </si>
  <si>
    <t>FRDR10603</t>
  </si>
  <si>
    <t>ruisseau la servonne</t>
  </si>
  <si>
    <t>FRDR10604</t>
  </si>
  <si>
    <t>torrent de la gittaz</t>
  </si>
  <si>
    <t>FRDR10605</t>
  </si>
  <si>
    <t>La Loeze</t>
  </si>
  <si>
    <t>FRDR10606</t>
  </si>
  <si>
    <t>torrent de val-haut</t>
  </si>
  <si>
    <t>FRDR10607</t>
  </si>
  <si>
    <t>rivière la câline</t>
  </si>
  <si>
    <t>FRDR10609</t>
  </si>
  <si>
    <t>FRDR10612</t>
  </si>
  <si>
    <t>rivière le dombief</t>
  </si>
  <si>
    <t>FRDR10614</t>
  </si>
  <si>
    <t>torrent le bonrieu</t>
  </si>
  <si>
    <t>FRDR10615</t>
  </si>
  <si>
    <t>siagne de pare</t>
  </si>
  <si>
    <t>FRDR10616</t>
  </si>
  <si>
    <t>ruisseau le vion</t>
  </si>
  <si>
    <t>FRDR10624</t>
  </si>
  <si>
    <t>malvallon</t>
  </si>
  <si>
    <t>FRDR10626</t>
  </si>
  <si>
    <t>ruisseau le riez</t>
  </si>
  <si>
    <t>FRDR10629</t>
  </si>
  <si>
    <t>FRDR10632</t>
  </si>
  <si>
    <t>torrent de la croix</t>
  </si>
  <si>
    <t>FRDR10633</t>
  </si>
  <si>
    <t>ravin de grave plane</t>
  </si>
  <si>
    <t>FRDR10634</t>
  </si>
  <si>
    <t>vallon de challandre</t>
  </si>
  <si>
    <t>FRDR10635</t>
  </si>
  <si>
    <t>torrent des agneliers</t>
  </si>
  <si>
    <t>FRDR10639</t>
  </si>
  <si>
    <t>torrent le longviry</t>
  </si>
  <si>
    <t>FRDR10640</t>
  </si>
  <si>
    <t>ruisseau du dorinet</t>
  </si>
  <si>
    <t>FRDR10643</t>
  </si>
  <si>
    <t>rivière de léoncel</t>
  </si>
  <si>
    <t>FRDR10644</t>
  </si>
  <si>
    <t>ruisseau la sereine</t>
  </si>
  <si>
    <t>FRDR10645</t>
  </si>
  <si>
    <t>le rif tort</t>
  </si>
  <si>
    <t>FRDR10646</t>
  </si>
  <si>
    <t>rivière la verne</t>
  </si>
  <si>
    <t>FRDR10647</t>
  </si>
  <si>
    <t>torrent de seytroux</t>
  </si>
  <si>
    <t>FRDR10648</t>
  </si>
  <si>
    <t>ruisseau les rousses</t>
  </si>
  <si>
    <t>FRDR10649</t>
  </si>
  <si>
    <t>ruisseau de vau</t>
  </si>
  <si>
    <t>FRDR10650</t>
  </si>
  <si>
    <t>ruisseau la jouanne</t>
  </si>
  <si>
    <t>FRDR10651</t>
  </si>
  <si>
    <t>bief de la prare ruisseau</t>
  </si>
  <si>
    <t>FRDR10653</t>
  </si>
  <si>
    <t>ruisseau de besançon</t>
  </si>
  <si>
    <t>FRDR10658</t>
  </si>
  <si>
    <t>torrent des moulins</t>
  </si>
  <si>
    <t>FRDR10662</t>
  </si>
  <si>
    <t>riou d'ondres</t>
  </si>
  <si>
    <t>FRDR10663</t>
  </si>
  <si>
    <t>torrent des alloz</t>
  </si>
  <si>
    <t>FRDR10665</t>
  </si>
  <si>
    <t>ruisseau le cône</t>
  </si>
  <si>
    <t>FRDR10667</t>
  </si>
  <si>
    <t>ruisseau la ratte</t>
  </si>
  <si>
    <t>FRDR10668</t>
  </si>
  <si>
    <t>torrent l'ivoire</t>
  </si>
  <si>
    <t>FRDR10669</t>
  </si>
  <si>
    <t>ruisseau la charetelle</t>
  </si>
  <si>
    <t>FRDR10670</t>
  </si>
  <si>
    <t>ruisseau le bessey</t>
  </si>
  <si>
    <t>FRDR10672</t>
  </si>
  <si>
    <t>bief de rabat</t>
  </si>
  <si>
    <t>FRDR10675</t>
  </si>
  <si>
    <t>rivière le lizon</t>
  </si>
  <si>
    <t>FRDR10676</t>
  </si>
  <si>
    <t>ruisseau le vau</t>
  </si>
  <si>
    <t>FRDR10677</t>
  </si>
  <si>
    <t>ruisseau le grand vire</t>
  </si>
  <si>
    <t>FRDR10678</t>
  </si>
  <si>
    <t>torrent le parmand</t>
  </si>
  <si>
    <t>FRDR10681</t>
  </si>
  <si>
    <t>ravin de vaunaves</t>
  </si>
  <si>
    <t>FRDR10682</t>
  </si>
  <si>
    <t>ruisseau l'albenche</t>
  </si>
  <si>
    <t>FRDR10685</t>
  </si>
  <si>
    <t>FRDR10687</t>
  </si>
  <si>
    <t>torrent de palps</t>
  </si>
  <si>
    <t>FRDR10688</t>
  </si>
  <si>
    <t>ruisseau la mâtre</t>
  </si>
  <si>
    <t>FRDR10691</t>
  </si>
  <si>
    <t>rivière la nartuby d'ampus</t>
  </si>
  <si>
    <t>FRDR10696</t>
  </si>
  <si>
    <t>ruisseau de la tanche</t>
  </si>
  <si>
    <t>FRDR10701</t>
  </si>
  <si>
    <t>torrent du grand vallat</t>
  </si>
  <si>
    <t>FRDR10704</t>
  </si>
  <si>
    <t>ruisseau de gonas</t>
  </si>
  <si>
    <t>FRDR10706</t>
  </si>
  <si>
    <t>ruisseau de clairvent</t>
  </si>
  <si>
    <t>FRDR10708</t>
  </si>
  <si>
    <t>rivière l'ire</t>
  </si>
  <si>
    <t>FRDR10710</t>
  </si>
  <si>
    <t>ruisseau le valéré</t>
  </si>
  <si>
    <t>FRDR10713</t>
  </si>
  <si>
    <t>ruisseau le merdaret</t>
  </si>
  <si>
    <t>FRDR10714</t>
  </si>
  <si>
    <t>torrent le gleyzin</t>
  </si>
  <si>
    <t>FRDR10716</t>
  </si>
  <si>
    <t>torrent la neuvache</t>
  </si>
  <si>
    <t>FRDR10717</t>
  </si>
  <si>
    <t>ruisseau de la balme</t>
  </si>
  <si>
    <t>FRDR10718</t>
  </si>
  <si>
    <t>ruisseau de la cure</t>
  </si>
  <si>
    <t>FRDR10719</t>
  </si>
  <si>
    <t>ruisseau la londaine</t>
  </si>
  <si>
    <t>FRDR10720</t>
  </si>
  <si>
    <t>colombronchet</t>
  </si>
  <si>
    <t>FRDR10723</t>
  </si>
  <si>
    <t>ruisseau de longon</t>
  </si>
  <si>
    <t>FRDR10729</t>
  </si>
  <si>
    <t>FRDR10731</t>
  </si>
  <si>
    <t>ruisseau le menon</t>
  </si>
  <si>
    <t>FRDR10732</t>
  </si>
  <si>
    <t>ruisseau le bège</t>
  </si>
  <si>
    <t>FRDR10735</t>
  </si>
  <si>
    <t>bief de merdery ruisseau</t>
  </si>
  <si>
    <t>FRDR10737</t>
  </si>
  <si>
    <t>ruisseau de la merderie</t>
  </si>
  <si>
    <t>FRDR10739</t>
  </si>
  <si>
    <t>ruisseau saint-bernard</t>
  </si>
  <si>
    <t>FRDR10740</t>
  </si>
  <si>
    <t>ruisseau de morge de miribel</t>
  </si>
  <si>
    <t>FRDR10741</t>
  </si>
  <si>
    <t>ruisseau des rots</t>
  </si>
  <si>
    <t>FRDR10743</t>
  </si>
  <si>
    <t>ruisseau la bialle</t>
  </si>
  <si>
    <t>FRDR10744</t>
  </si>
  <si>
    <t>ruisseau de jeanjoux</t>
  </si>
  <si>
    <t>FRDR10745</t>
  </si>
  <si>
    <t>ruisseau le laudon</t>
  </si>
  <si>
    <t>FRDR10746</t>
  </si>
  <si>
    <t>torrent d'aiguebelle</t>
  </si>
  <si>
    <t>FRDR10749</t>
  </si>
  <si>
    <t>Torrents de l'Orceyrette et des Ayes</t>
  </si>
  <si>
    <t>FRDR10750</t>
  </si>
  <si>
    <t>ruisseau de montmin</t>
  </si>
  <si>
    <t>FRDR10753</t>
  </si>
  <si>
    <t>rivière la sablonne</t>
  </si>
  <si>
    <t>FRDR10755</t>
  </si>
  <si>
    <t>la clastre</t>
  </si>
  <si>
    <t>FRDR10756</t>
  </si>
  <si>
    <t>torrent des eaux chaudes</t>
  </si>
  <si>
    <t>FRDR10759</t>
  </si>
  <si>
    <t>torrent du buzon</t>
  </si>
  <si>
    <t>FRDR10760</t>
  </si>
  <si>
    <t>torrent la morge</t>
  </si>
  <si>
    <t>FRDR10764</t>
  </si>
  <si>
    <t>Bief de Murey</t>
  </si>
  <si>
    <t>FRDR10765</t>
  </si>
  <si>
    <t>ruisseau de la faye</t>
  </si>
  <si>
    <t>FRDR10768</t>
  </si>
  <si>
    <t>bief le parfond</t>
  </si>
  <si>
    <t>FRDR10769</t>
  </si>
  <si>
    <t>torrent du ribon</t>
  </si>
  <si>
    <t>FRDR10770</t>
  </si>
  <si>
    <t>torrent des aillires</t>
  </si>
  <si>
    <t>FRDR10772</t>
  </si>
  <si>
    <t>ruisseau du vallon</t>
  </si>
  <si>
    <t>FRDR10773</t>
  </si>
  <si>
    <t>torrent d'archinard</t>
  </si>
  <si>
    <t>FRDR10774</t>
  </si>
  <si>
    <t>ruisseau de regrimay</t>
  </si>
  <si>
    <t>FRDR10787</t>
  </si>
  <si>
    <t>ruisseau de pradin</t>
  </si>
  <si>
    <t>FRDR10788</t>
  </si>
  <si>
    <t>torrent le nant brun</t>
  </si>
  <si>
    <t>FRDR10789</t>
  </si>
  <si>
    <t>rivière le rioulan</t>
  </si>
  <si>
    <t>FRDR10796</t>
  </si>
  <si>
    <t>torrent le galabre</t>
  </si>
  <si>
    <t>FRDR10798</t>
  </si>
  <si>
    <t>bief du murgin</t>
  </si>
  <si>
    <t>FRDR10800</t>
  </si>
  <si>
    <t>ruisseau d'amby</t>
  </si>
  <si>
    <t>FRDR10801</t>
  </si>
  <si>
    <t>ruisseau de grimone</t>
  </si>
  <si>
    <t>FRDR10803</t>
  </si>
  <si>
    <t>ruisseau de valzin</t>
  </si>
  <si>
    <t>FRDR10804</t>
  </si>
  <si>
    <t>combe de clare</t>
  </si>
  <si>
    <t>FRDR10806</t>
  </si>
  <si>
    <t>torrent de rioclar</t>
  </si>
  <si>
    <t>FRDR10808</t>
  </si>
  <si>
    <t>ruisseau de borne</t>
  </si>
  <si>
    <t>FRDR10809</t>
  </si>
  <si>
    <t>ruisseau la lance</t>
  </si>
  <si>
    <t>FRDR10810</t>
  </si>
  <si>
    <t>ruisseau le petit grison</t>
  </si>
  <si>
    <t>FRDR10815</t>
  </si>
  <si>
    <t>ruisseau d'aiguebelle</t>
  </si>
  <si>
    <t>FRDR10821</t>
  </si>
  <si>
    <t>ruisseau le crône</t>
  </si>
  <si>
    <t>FRDR10823</t>
  </si>
  <si>
    <t>ruisseau le gland</t>
  </si>
  <si>
    <t>FRDR10824</t>
  </si>
  <si>
    <t>rivière la sye</t>
  </si>
  <si>
    <t>FRDR10826</t>
  </si>
  <si>
    <t>torrent de reyssas</t>
  </si>
  <si>
    <t>FRDR10827</t>
  </si>
  <si>
    <t>rivière la veyssanne</t>
  </si>
  <si>
    <t>FRDR10828</t>
  </si>
  <si>
    <t>ruisseau de berrièves</t>
  </si>
  <si>
    <t>FRDR10835</t>
  </si>
  <si>
    <t>ruisseau bief de baraitaine</t>
  </si>
  <si>
    <t>FRDR10836</t>
  </si>
  <si>
    <t>Ravins de la Prée et du Brusquet</t>
  </si>
  <si>
    <t>FRDR10837</t>
  </si>
  <si>
    <t>rivière la dhuys</t>
  </si>
  <si>
    <t>FRDR10839</t>
  </si>
  <si>
    <t>ruisseau du galoubier</t>
  </si>
  <si>
    <t>FRDR10844</t>
  </si>
  <si>
    <t>le rieufrais</t>
  </si>
  <si>
    <t>FRDR10858</t>
  </si>
  <si>
    <t>ruisseau la ranceuse</t>
  </si>
  <si>
    <t>FRDR10860</t>
  </si>
  <si>
    <t>ruisseau le lambre</t>
  </si>
  <si>
    <t>FRDR10862</t>
  </si>
  <si>
    <t>ruisseau des marais de saône</t>
  </si>
  <si>
    <t>FRDR10864</t>
  </si>
  <si>
    <t>torrent le ruffy</t>
  </si>
  <si>
    <t>FRDR10865</t>
  </si>
  <si>
    <t>ruisseau le flon</t>
  </si>
  <si>
    <t>FRDR10866</t>
  </si>
  <si>
    <t>torrent du merlet</t>
  </si>
  <si>
    <t>FRDR10869</t>
  </si>
  <si>
    <t>ruisseau de la planchette</t>
  </si>
  <si>
    <t>FRDR10870</t>
  </si>
  <si>
    <t>le Bief Bourbon</t>
  </si>
  <si>
    <t>FRDR10871</t>
  </si>
  <si>
    <t>torrent des vaux</t>
  </si>
  <si>
    <t>FRDR10873</t>
  </si>
  <si>
    <t>rivière la reverotte</t>
  </si>
  <si>
    <t>FRDR10880</t>
  </si>
  <si>
    <t>ruisseau de laval</t>
  </si>
  <si>
    <t>FRDR10885</t>
  </si>
  <si>
    <t>vallon de rabuons</t>
  </si>
  <si>
    <t>FRDR10887</t>
  </si>
  <si>
    <t>ruisseau la mouche</t>
  </si>
  <si>
    <t>FRDR10888</t>
  </si>
  <si>
    <t>ruisseau des moulins</t>
  </si>
  <si>
    <t>FRDR10889</t>
  </si>
  <si>
    <t>torrent de bionnassay</t>
  </si>
  <si>
    <t>FRDR10890</t>
  </si>
  <si>
    <t>ruisseau le grosdar</t>
  </si>
  <si>
    <t>FRDR10892</t>
  </si>
  <si>
    <t>ruisseau de la chapelle</t>
  </si>
  <si>
    <t>FRDR10893</t>
  </si>
  <si>
    <t>ravin de la blanche du fau</t>
  </si>
  <si>
    <t>FRDR10894</t>
  </si>
  <si>
    <t>ruisseau des illettes</t>
  </si>
  <si>
    <t>FRDR10897</t>
  </si>
  <si>
    <t>ruisseau de vorz</t>
  </si>
  <si>
    <t>FRDR10898</t>
  </si>
  <si>
    <t>bief d'avignon</t>
  </si>
  <si>
    <t>FRDR10899</t>
  </si>
  <si>
    <t>ruisseau de pissevieille</t>
  </si>
  <si>
    <t>FRDR10902</t>
  </si>
  <si>
    <t>ruisseau le glandon</t>
  </si>
  <si>
    <t>FRDR10903</t>
  </si>
  <si>
    <t>bief du bois tharlet</t>
  </si>
  <si>
    <t>FRDR10904</t>
  </si>
  <si>
    <t>ruisseau l'ivéry</t>
  </si>
  <si>
    <t>FRDR10905</t>
  </si>
  <si>
    <t>ruisseau la doulouche</t>
  </si>
  <si>
    <t>FRDR10906</t>
  </si>
  <si>
    <t>ruisseau la barbèche</t>
  </si>
  <si>
    <t>FRDR10907</t>
  </si>
  <si>
    <t>ruisseau le malan</t>
  </si>
  <si>
    <t>FRDR10910</t>
  </si>
  <si>
    <t>bief turin</t>
  </si>
  <si>
    <t>FRDR10911</t>
  </si>
  <si>
    <t>ruisseau la boissine</t>
  </si>
  <si>
    <t>FRDR10920</t>
  </si>
  <si>
    <t>torrent de la combe de narreyroux</t>
  </si>
  <si>
    <t>FRDR10922</t>
  </si>
  <si>
    <t>la seyne fossé</t>
  </si>
  <si>
    <t>FRDR10925</t>
  </si>
  <si>
    <t>bief de croix</t>
  </si>
  <si>
    <t>FRDR10926</t>
  </si>
  <si>
    <t>ruisseau de cornebouche</t>
  </si>
  <si>
    <t>FRDR10928</t>
  </si>
  <si>
    <t>torrent de mayola</t>
  </si>
  <si>
    <t>FRDR10930</t>
  </si>
  <si>
    <t>torrent la chasse</t>
  </si>
  <si>
    <t>FRDR10939</t>
  </si>
  <si>
    <t>ruisseau d'aygue marce</t>
  </si>
  <si>
    <t>FRDR10943</t>
  </si>
  <si>
    <t>ruisseau de clandon</t>
  </si>
  <si>
    <t>FRDR10944</t>
  </si>
  <si>
    <t>ruisseau de treicol</t>
  </si>
  <si>
    <t>FRDR10945</t>
  </si>
  <si>
    <t>ruisseau le beaudron</t>
  </si>
  <si>
    <t>FRDR10946</t>
  </si>
  <si>
    <t>ruisseau des fours</t>
  </si>
  <si>
    <t>FRDR10949</t>
  </si>
  <si>
    <t>ruisseau de noëltant</t>
  </si>
  <si>
    <t>FRDR10951</t>
  </si>
  <si>
    <t>ruisseau le veyron</t>
  </si>
  <si>
    <t>FRDR10954</t>
  </si>
  <si>
    <t>le riou tort</t>
  </si>
  <si>
    <t>FRDR10957</t>
  </si>
  <si>
    <t>ruisseau de sablonnière</t>
  </si>
  <si>
    <t>FRDR10958</t>
  </si>
  <si>
    <t>torrent la ribière</t>
  </si>
  <si>
    <t>FRDR10960</t>
  </si>
  <si>
    <t>rivière de la salse</t>
  </si>
  <si>
    <t>FRDR10961</t>
  </si>
  <si>
    <t>bief d'anconnans</t>
  </si>
  <si>
    <t>FRDR10964</t>
  </si>
  <si>
    <t>ruisseau nant bruyant</t>
  </si>
  <si>
    <t>FRDR10968</t>
  </si>
  <si>
    <t>torrent de la lauzette</t>
  </si>
  <si>
    <t>FRDR10970</t>
  </si>
  <si>
    <t>torrent de bénétant</t>
  </si>
  <si>
    <t>FRDR10972</t>
  </si>
  <si>
    <t>bief d'andelot</t>
  </si>
  <si>
    <t>FRDR10974</t>
  </si>
  <si>
    <t>riou de gourdon</t>
  </si>
  <si>
    <t>FRDR10978</t>
  </si>
  <si>
    <t>ruisseau des lavaux</t>
  </si>
  <si>
    <t>FRDR10979</t>
  </si>
  <si>
    <t>ruisseau de la gorge</t>
  </si>
  <si>
    <t>FRDR10980</t>
  </si>
  <si>
    <t>torrent du ga</t>
  </si>
  <si>
    <t>FRDR10981</t>
  </si>
  <si>
    <t>ruisseau de la mariande</t>
  </si>
  <si>
    <t>FRDR10983</t>
  </si>
  <si>
    <t>torrent la sigouste</t>
  </si>
  <si>
    <t>FRDR10985</t>
  </si>
  <si>
    <t>les doulonnes</t>
  </si>
  <si>
    <t>FRDR10988</t>
  </si>
  <si>
    <t>torrent de glaize</t>
  </si>
  <si>
    <t>FRDR10989</t>
  </si>
  <si>
    <t>la valsette</t>
  </si>
  <si>
    <t>FRDR1099</t>
  </si>
  <si>
    <t>Veaune</t>
  </si>
  <si>
    <t>FRDR10990</t>
  </si>
  <si>
    <t>ruisseau l'aigueblanche</t>
  </si>
  <si>
    <t>FRDR10991</t>
  </si>
  <si>
    <t>vallon du riou</t>
  </si>
  <si>
    <t>FRDR10992a</t>
  </si>
  <si>
    <t>Rivière l'Huert</t>
  </si>
  <si>
    <t>FRDR10992b</t>
  </si>
  <si>
    <t>Rivière la Save</t>
  </si>
  <si>
    <t>FRDR10998</t>
  </si>
  <si>
    <t>FRDR10999</t>
  </si>
  <si>
    <t>le grand nant</t>
  </si>
  <si>
    <t>FRDR11000</t>
  </si>
  <si>
    <t>torrent l'encure</t>
  </si>
  <si>
    <t>FRDR11005</t>
  </si>
  <si>
    <t>torrent le morel</t>
  </si>
  <si>
    <t>FRDR11007</t>
  </si>
  <si>
    <t>rivière la dorches</t>
  </si>
  <si>
    <t>FRDR11015</t>
  </si>
  <si>
    <t>torrent de bouchouse</t>
  </si>
  <si>
    <t>FRDR11017</t>
  </si>
  <si>
    <t>ruisseau la vollonge</t>
  </si>
  <si>
    <t>FRDR11020</t>
  </si>
  <si>
    <t>torrent de la rivière</t>
  </si>
  <si>
    <t>FRDR11021</t>
  </si>
  <si>
    <t>ruisseau de la mère</t>
  </si>
  <si>
    <t>FRDR11022</t>
  </si>
  <si>
    <t>Le Ruisset</t>
  </si>
  <si>
    <t>FRDR11024</t>
  </si>
  <si>
    <t>bief du moulin</t>
  </si>
  <si>
    <t>FRDR11026</t>
  </si>
  <si>
    <t>ruisseau la raie du lotaud</t>
  </si>
  <si>
    <t>FRDR11027</t>
  </si>
  <si>
    <t>La Brivaz</t>
  </si>
  <si>
    <t>FRDR11028</t>
  </si>
  <si>
    <t>FRDR11029</t>
  </si>
  <si>
    <t>la seillette bras aval de la seille</t>
  </si>
  <si>
    <t>FRDR11030</t>
  </si>
  <si>
    <t>ruisseau la vézéronce</t>
  </si>
  <si>
    <t>FRDR11032</t>
  </si>
  <si>
    <t>ruisseau l'arodin</t>
  </si>
  <si>
    <t>FRDR11035</t>
  </si>
  <si>
    <t>ruisseau salin</t>
  </si>
  <si>
    <t>FRDR11036</t>
  </si>
  <si>
    <t>ruisseau de bonson</t>
  </si>
  <si>
    <t>FRDR11037</t>
  </si>
  <si>
    <t>le riou de lantosque</t>
  </si>
  <si>
    <t>FRDR11040</t>
  </si>
  <si>
    <t>torrent des chalps</t>
  </si>
  <si>
    <t>FRDR11041</t>
  </si>
  <si>
    <t>Bief de Valey</t>
  </si>
  <si>
    <t>FRDR11043</t>
  </si>
  <si>
    <t>ravin de la bastié</t>
  </si>
  <si>
    <t>FRDR11047a</t>
  </si>
  <si>
    <t>Ruisseau le Formans</t>
  </si>
  <si>
    <t>FRDR11047b</t>
  </si>
  <si>
    <t>Ruisseau le Morbier</t>
  </si>
  <si>
    <t>FRDR11048</t>
  </si>
  <si>
    <t>torrent de l'ascension</t>
  </si>
  <si>
    <t>FRDR11051</t>
  </si>
  <si>
    <t>FRDR11052</t>
  </si>
  <si>
    <t>rivière le riou</t>
  </si>
  <si>
    <t>FRDR11053</t>
  </si>
  <si>
    <t>ruisseau de chauranne</t>
  </si>
  <si>
    <t>FRDR11054</t>
  </si>
  <si>
    <t>ruisseau l'auzance</t>
  </si>
  <si>
    <t>FRDR11055</t>
  </si>
  <si>
    <t>ruisseau le guindan</t>
  </si>
  <si>
    <t>FRDR11056</t>
  </si>
  <si>
    <t>ruisseau le girondan</t>
  </si>
  <si>
    <t>FRDR11057</t>
  </si>
  <si>
    <t>ruisseau du bas-mont</t>
  </si>
  <si>
    <t>FRDR11058</t>
  </si>
  <si>
    <t>ravin de chevalet</t>
  </si>
  <si>
    <t>FRDR11064</t>
  </si>
  <si>
    <t>vallon du bourguet</t>
  </si>
  <si>
    <t>FRDR11067</t>
  </si>
  <si>
    <t>bief d'acle</t>
  </si>
  <si>
    <t>FRDR11068</t>
  </si>
  <si>
    <t>torrent du diable</t>
  </si>
  <si>
    <t>FRDR1107</t>
  </si>
  <si>
    <t>Le Châlon</t>
  </si>
  <si>
    <t>FRDR11070</t>
  </si>
  <si>
    <t>ruisseau de la serenne</t>
  </si>
  <si>
    <t>FRDR11071</t>
  </si>
  <si>
    <t>ruisseau la varaude</t>
  </si>
  <si>
    <t>FRDR11073</t>
  </si>
  <si>
    <t>ravin de marnas</t>
  </si>
  <si>
    <t>FRDR11075</t>
  </si>
  <si>
    <t>bief de moussieres</t>
  </si>
  <si>
    <t>FRDR11077</t>
  </si>
  <si>
    <t>ruisseau de cénas</t>
  </si>
  <si>
    <t>FRDR11078</t>
  </si>
  <si>
    <t>riou d'auron</t>
  </si>
  <si>
    <t>FRDR1108</t>
  </si>
  <si>
    <t>La Savasse</t>
  </si>
  <si>
    <t>FRDR11081</t>
  </si>
  <si>
    <t>ruisseau de bonnegarde</t>
  </si>
  <si>
    <t>FRDR11083</t>
  </si>
  <si>
    <t>bief de pommier</t>
  </si>
  <si>
    <t>FRDR11084</t>
  </si>
  <si>
    <t>ruisseau le py</t>
  </si>
  <si>
    <t>FRDR11087</t>
  </si>
  <si>
    <t>ruisseau le chiron</t>
  </si>
  <si>
    <t>FRDR11091</t>
  </si>
  <si>
    <t>bief de rollin</t>
  </si>
  <si>
    <t>FRDR11092</t>
  </si>
  <si>
    <t>FRDR11093</t>
  </si>
  <si>
    <t>ruisseau la larine</t>
  </si>
  <si>
    <t>FRDR11096</t>
  </si>
  <si>
    <t>ruisseau le bial rochas</t>
  </si>
  <si>
    <t>FRDR11097</t>
  </si>
  <si>
    <t>torrent de la leisse</t>
  </si>
  <si>
    <t>FRDR1110</t>
  </si>
  <si>
    <t>La Joyeuse</t>
  </si>
  <si>
    <t>FRDR11102</t>
  </si>
  <si>
    <t>ruisseau la roye</t>
  </si>
  <si>
    <t>FRDR11103</t>
  </si>
  <si>
    <t>torrent de rouinon</t>
  </si>
  <si>
    <t>FRDR11105</t>
  </si>
  <si>
    <t>ruisseau le rhéby</t>
  </si>
  <si>
    <t>FRDR11107</t>
  </si>
  <si>
    <t>Torrent de Riffol, ruisseaux de grosse eau et des pellas</t>
  </si>
  <si>
    <t>FRDR11108</t>
  </si>
  <si>
    <t>ruisseau ruissan</t>
  </si>
  <si>
    <t>FRDR11110</t>
  </si>
  <si>
    <t>torrent la valentine</t>
  </si>
  <si>
    <t>FRDR11111</t>
  </si>
  <si>
    <t>torrent de mary</t>
  </si>
  <si>
    <t>FRDR11112</t>
  </si>
  <si>
    <t>ruisseau la sépie</t>
  </si>
  <si>
    <t>FRDR11113</t>
  </si>
  <si>
    <t>ruisseau le bief du vanais</t>
  </si>
  <si>
    <t>FRDR11114</t>
  </si>
  <si>
    <t>ruisseau la soufroide</t>
  </si>
  <si>
    <t>FRDR11116</t>
  </si>
  <si>
    <t>ruisseau le grand margon</t>
  </si>
  <si>
    <t>FRDR11117</t>
  </si>
  <si>
    <t>canal de l'herrétang</t>
  </si>
  <si>
    <t>FRDR11118</t>
  </si>
  <si>
    <t>torrent le bronze</t>
  </si>
  <si>
    <t>FRDR11120</t>
  </si>
  <si>
    <t>ruisseau la callonne</t>
  </si>
  <si>
    <t>FRDR11123</t>
  </si>
  <si>
    <t>rivière le bau</t>
  </si>
  <si>
    <t>FRDR11125</t>
  </si>
  <si>
    <t>vallon de cante</t>
  </si>
  <si>
    <t>FRDR11129</t>
  </si>
  <si>
    <t>FRDR11134</t>
  </si>
  <si>
    <t>ruisseau d'olon</t>
  </si>
  <si>
    <t>FRDR11136</t>
  </si>
  <si>
    <t>torrent du rif</t>
  </si>
  <si>
    <t>FRDR11137</t>
  </si>
  <si>
    <t>ruisseau de mervins</t>
  </si>
  <si>
    <t>FRDR11138</t>
  </si>
  <si>
    <t>ravin de destourbes</t>
  </si>
  <si>
    <t>FRDR11140</t>
  </si>
  <si>
    <t>ruisseau le redon</t>
  </si>
  <si>
    <t>FRDR11141</t>
  </si>
  <si>
    <t>torrent de chichin</t>
  </si>
  <si>
    <t>FRDR11144</t>
  </si>
  <si>
    <t>ravin de biaisse</t>
  </si>
  <si>
    <t>FRDR11145</t>
  </si>
  <si>
    <t>riou d'entraix</t>
  </si>
  <si>
    <t>FRDR11147</t>
  </si>
  <si>
    <t>vallon de la chabrière</t>
  </si>
  <si>
    <t>FRDR11148</t>
  </si>
  <si>
    <t>ruisseau lison supérieur</t>
  </si>
  <si>
    <t>FRDR1115</t>
  </si>
  <si>
    <t>La Lyonne</t>
  </si>
  <si>
    <t>FRDR11155</t>
  </si>
  <si>
    <t>Ruisseau Saint-Pierre</t>
  </si>
  <si>
    <t>FRDR11156</t>
  </si>
  <si>
    <t>torrent du gioberney</t>
  </si>
  <si>
    <t>FRDR11159</t>
  </si>
  <si>
    <t>vallon de mollières</t>
  </si>
  <si>
    <t>FRDR11163</t>
  </si>
  <si>
    <t>ruisseau la courance</t>
  </si>
  <si>
    <t>FRDR11168</t>
  </si>
  <si>
    <t>ruisseau le riou</t>
  </si>
  <si>
    <t>FRDR1117</t>
  </si>
  <si>
    <t>La Cumane</t>
  </si>
  <si>
    <t>FRDR11173</t>
  </si>
  <si>
    <t>ruisseau de l'amourette</t>
  </si>
  <si>
    <t>FRDR11177</t>
  </si>
  <si>
    <t>ruisseau de la combe</t>
  </si>
  <si>
    <t>FRDR11178</t>
  </si>
  <si>
    <t>ruisseau d'athose</t>
  </si>
  <si>
    <t>FRDR11180</t>
  </si>
  <si>
    <t>torrent planay</t>
  </si>
  <si>
    <t>FRDR11181</t>
  </si>
  <si>
    <t>torrent de gimette</t>
  </si>
  <si>
    <t>FRDR11183</t>
  </si>
  <si>
    <t>Ruisseau du Ratapon</t>
  </si>
  <si>
    <t>FRDR11184</t>
  </si>
  <si>
    <t>torrent des acles</t>
  </si>
  <si>
    <t>FRDR11186</t>
  </si>
  <si>
    <t>ruisseau de vy-le-ferroux</t>
  </si>
  <si>
    <t>FRDR11188</t>
  </si>
  <si>
    <t>ruisseau le ru</t>
  </si>
  <si>
    <t>FRDR11189</t>
  </si>
  <si>
    <t>le ternier</t>
  </si>
  <si>
    <t>FRDR11190</t>
  </si>
  <si>
    <t>ruisseau de la deuxième raie</t>
  </si>
  <si>
    <t>FRDR11191</t>
  </si>
  <si>
    <t>ruisseau de buan</t>
  </si>
  <si>
    <t>FRDR11198</t>
  </si>
  <si>
    <t>rivière la vandène</t>
  </si>
  <si>
    <t>FRDR11200</t>
  </si>
  <si>
    <t>ruisseau le nacier</t>
  </si>
  <si>
    <t>FRDR11201</t>
  </si>
  <si>
    <t>ruisseau de la fontaine des duits</t>
  </si>
  <si>
    <t>FRDR11202</t>
  </si>
  <si>
    <t>torrent de pétrier</t>
  </si>
  <si>
    <t>FRDR11203</t>
  </si>
  <si>
    <t>ruisseau la batte</t>
  </si>
  <si>
    <t>FRDR11207</t>
  </si>
  <si>
    <t>FRDR11209</t>
  </si>
  <si>
    <t>bief de la jutane</t>
  </si>
  <si>
    <t>FRDR11210</t>
  </si>
  <si>
    <t>ruisseau de béaure</t>
  </si>
  <si>
    <t>FRDR11212</t>
  </si>
  <si>
    <t>torrent de taconnaz</t>
  </si>
  <si>
    <t>FRDR11213</t>
  </si>
  <si>
    <t>ruisseau de saint-benoît</t>
  </si>
  <si>
    <t>FRDR11216</t>
  </si>
  <si>
    <t>FRDR11220</t>
  </si>
  <si>
    <t>rivière flumen</t>
  </si>
  <si>
    <t>FRDR11222</t>
  </si>
  <si>
    <t>ruisseau l'eau noire</t>
  </si>
  <si>
    <t>FRDR11223</t>
  </si>
  <si>
    <t>torrent des galamonds</t>
  </si>
  <si>
    <t>FRDR11224</t>
  </si>
  <si>
    <t>torrent de la pérouse</t>
  </si>
  <si>
    <t>FRDR11225</t>
  </si>
  <si>
    <t>bief d'augiors</t>
  </si>
  <si>
    <t>FRDR11226</t>
  </si>
  <si>
    <t>ruisseau de blaine</t>
  </si>
  <si>
    <t>FRDR11228</t>
  </si>
  <si>
    <t>ravin de la combe</t>
  </si>
  <si>
    <t>FRDR11230</t>
  </si>
  <si>
    <t>torrent de mercuel</t>
  </si>
  <si>
    <t>FRDR11231</t>
  </si>
  <si>
    <t>ruisseau l'aillat</t>
  </si>
  <si>
    <t>FRDR11233</t>
  </si>
  <si>
    <t>le nant cruet</t>
  </si>
  <si>
    <t>FRDR11238</t>
  </si>
  <si>
    <t>ravin de verduigne</t>
  </si>
  <si>
    <t>FRDR11241</t>
  </si>
  <si>
    <t>ruisseau du plan de la chevalière</t>
  </si>
  <si>
    <t>FRDR11243</t>
  </si>
  <si>
    <t>ruisseau du val sainte marie</t>
  </si>
  <si>
    <t>FRDR11245</t>
  </si>
  <si>
    <t>ruisseau de la périnière</t>
  </si>
  <si>
    <t>FRDR11250</t>
  </si>
  <si>
    <t>rivière le soubrion</t>
  </si>
  <si>
    <t>FRDR11253</t>
  </si>
  <si>
    <t>torrent du bez</t>
  </si>
  <si>
    <t>FRDR11254</t>
  </si>
  <si>
    <t>bief d'ausson</t>
  </si>
  <si>
    <t>FRDR11255</t>
  </si>
  <si>
    <t>rivière la dorme</t>
  </si>
  <si>
    <t>FRDR11256</t>
  </si>
  <si>
    <t>ruisseau du fanjaret</t>
  </si>
  <si>
    <t>FRDR11258</t>
  </si>
  <si>
    <t>torrent de chagnon</t>
  </si>
  <si>
    <t>FRDR11260</t>
  </si>
  <si>
    <t>ruisseau de vaucheny</t>
  </si>
  <si>
    <t>FRDR11261</t>
  </si>
  <si>
    <t>ruisseau de corrençon</t>
  </si>
  <si>
    <t>FRDR11262</t>
  </si>
  <si>
    <t>torrent nant rouge</t>
  </si>
  <si>
    <t>FRDR11265</t>
  </si>
  <si>
    <t>torrent des crupies</t>
  </si>
  <si>
    <t>FRDR11267</t>
  </si>
  <si>
    <t>torrent de pissevieille</t>
  </si>
  <si>
    <t>FRDR11270</t>
  </si>
  <si>
    <t>torrent de brudour</t>
  </si>
  <si>
    <t>FRDR11271</t>
  </si>
  <si>
    <t>l'audeux</t>
  </si>
  <si>
    <t>FRDR11273</t>
  </si>
  <si>
    <t>ruisseau du nart</t>
  </si>
  <si>
    <t>FRDR11274</t>
  </si>
  <si>
    <t>ravin de combe crue</t>
  </si>
  <si>
    <t>FRDR11275</t>
  </si>
  <si>
    <t>torrent le réclard</t>
  </si>
  <si>
    <t>FRDR11277</t>
  </si>
  <si>
    <t>ruisseau du grand mont</t>
  </si>
  <si>
    <t>FRDR11278</t>
  </si>
  <si>
    <t>ruisseau de mens</t>
  </si>
  <si>
    <t>FRDR11279</t>
  </si>
  <si>
    <t>rif garcin</t>
  </si>
  <si>
    <t>FRDR11281</t>
  </si>
  <si>
    <t>ruisseau le merlansson</t>
  </si>
  <si>
    <t>FRDR11284</t>
  </si>
  <si>
    <t>FRDR11285</t>
  </si>
  <si>
    <t>torrent l'aigue blanche</t>
  </si>
  <si>
    <t>FRDR11286</t>
  </si>
  <si>
    <t>ruisseau l'oudar</t>
  </si>
  <si>
    <t>FRDR11287</t>
  </si>
  <si>
    <t>vallon de la bendola</t>
  </si>
  <si>
    <t>FRDR11290</t>
  </si>
  <si>
    <t>ruisseau la petite morge</t>
  </si>
  <si>
    <t>FRDR11294</t>
  </si>
  <si>
    <t>ruisseau des grands clos</t>
  </si>
  <si>
    <t>FRDR11295</t>
  </si>
  <si>
    <t>ruisseau la lèze</t>
  </si>
  <si>
    <t>FRDR11296</t>
  </si>
  <si>
    <t>le glandon</t>
  </si>
  <si>
    <t>FRDR11299</t>
  </si>
  <si>
    <t>ruisseau de marignac</t>
  </si>
  <si>
    <t>FRDR11300</t>
  </si>
  <si>
    <t>ruisseau le galaveyson</t>
  </si>
  <si>
    <t>FRDR11303</t>
  </si>
  <si>
    <t>ruisseau du pin</t>
  </si>
  <si>
    <t>FRDR11304a</t>
  </si>
  <si>
    <t>ruisseau cent fonts jusqu'à la Varaude</t>
  </si>
  <si>
    <t>FRDR11304b</t>
  </si>
  <si>
    <t>ruisseau cent fonts de la Varaude à la Vouge</t>
  </si>
  <si>
    <t>FRDR11305</t>
  </si>
  <si>
    <t>ruisseau l'arnison</t>
  </si>
  <si>
    <t>FRDR11306</t>
  </si>
  <si>
    <t>FRDR11308</t>
  </si>
  <si>
    <t>ravin de rouret</t>
  </si>
  <si>
    <t>FRDR11313</t>
  </si>
  <si>
    <t>torrent la sasse</t>
  </si>
  <si>
    <t>FRDR11314</t>
  </si>
  <si>
    <t>torrent de granon</t>
  </si>
  <si>
    <t>FRDR11315</t>
  </si>
  <si>
    <t>torrent le clévieux</t>
  </si>
  <si>
    <t>FRDR11318</t>
  </si>
  <si>
    <t>ruisseau de derboux</t>
  </si>
  <si>
    <t>FRDR11319</t>
  </si>
  <si>
    <t>rivière le dard</t>
  </si>
  <si>
    <t>FRDR11322</t>
  </si>
  <si>
    <t>ruisseau la sarsouille</t>
  </si>
  <si>
    <t>FRDR11323</t>
  </si>
  <si>
    <t>le grand ruisseau</t>
  </si>
  <si>
    <t>FRDR11326</t>
  </si>
  <si>
    <t>ruisseau la morte</t>
  </si>
  <si>
    <t>FRDR11328</t>
  </si>
  <si>
    <t>ruisseau le gour</t>
  </si>
  <si>
    <t>FRDR11330</t>
  </si>
  <si>
    <t>Rivière l'Auxon</t>
  </si>
  <si>
    <t>FRDR11336</t>
  </si>
  <si>
    <t>ruisseau de povaret</t>
  </si>
  <si>
    <t>FRDR11337</t>
  </si>
  <si>
    <t>FRDR11338</t>
  </si>
  <si>
    <t>torrent de rif bel</t>
  </si>
  <si>
    <t>FRDR11339</t>
  </si>
  <si>
    <t>ruisseau de la fontaine couverte</t>
  </si>
  <si>
    <t>FRDR11342</t>
  </si>
  <si>
    <t>ruisseau de colombe</t>
  </si>
  <si>
    <t>FRDR11343</t>
  </si>
  <si>
    <t>torrent des glaciers</t>
  </si>
  <si>
    <t>FRDR11345</t>
  </si>
  <si>
    <t>ruisseau de l'étang de bouhans</t>
  </si>
  <si>
    <t>FRDR11347</t>
  </si>
  <si>
    <t>torrent de bayet</t>
  </si>
  <si>
    <t>FRDR11351</t>
  </si>
  <si>
    <t>torrent l'arpettaz</t>
  </si>
  <si>
    <t>FRDR11353</t>
  </si>
  <si>
    <t>ruisseau des contances</t>
  </si>
  <si>
    <t>FRDR11354</t>
  </si>
  <si>
    <t>ruisseau le bochard</t>
  </si>
  <si>
    <t>FRDR11356</t>
  </si>
  <si>
    <t>torrent de saint-ruph</t>
  </si>
  <si>
    <t>FRDR11357</t>
  </si>
  <si>
    <t>torrent de l'épine</t>
  </si>
  <si>
    <t>FRDR11358</t>
  </si>
  <si>
    <t>la cosne d'épinossous</t>
  </si>
  <si>
    <t>FRDR11360</t>
  </si>
  <si>
    <t>ruisseau de faletans</t>
  </si>
  <si>
    <t>FRDR11361</t>
  </si>
  <si>
    <t>torrent le couleau</t>
  </si>
  <si>
    <t>FRDR11362</t>
  </si>
  <si>
    <t>ruisseau l'appéum</t>
  </si>
  <si>
    <t>FRDR11365</t>
  </si>
  <si>
    <t>FRDR11366</t>
  </si>
  <si>
    <t>rivière la gironde</t>
  </si>
  <si>
    <t>FRDR11367</t>
  </si>
  <si>
    <t>bief brideau</t>
  </si>
  <si>
    <t>FRDR11368</t>
  </si>
  <si>
    <t>torrent le bens</t>
  </si>
  <si>
    <t>FRDR11371</t>
  </si>
  <si>
    <t>rivière la bruyère</t>
  </si>
  <si>
    <t>FRDR11372</t>
  </si>
  <si>
    <t>torrent le foron de mieussy</t>
  </si>
  <si>
    <t>FRDR11373</t>
  </si>
  <si>
    <t>torrent de marasse</t>
  </si>
  <si>
    <t>FRDR11374</t>
  </si>
  <si>
    <t>rif miscon</t>
  </si>
  <si>
    <t>FRDR11375</t>
  </si>
  <si>
    <t>torrent de chinaillon</t>
  </si>
  <si>
    <t>FRDR11378</t>
  </si>
  <si>
    <t>bief de le voux</t>
  </si>
  <si>
    <t>FRDR11380</t>
  </si>
  <si>
    <t>torrent le grand tabuc</t>
  </si>
  <si>
    <t>FRDR11383</t>
  </si>
  <si>
    <t>nant bruant</t>
  </si>
  <si>
    <t>FRDR11384</t>
  </si>
  <si>
    <t>torrent l'abéous</t>
  </si>
  <si>
    <t>FRDR11386</t>
  </si>
  <si>
    <t>bief de sarron</t>
  </si>
  <si>
    <t>FRDR11387</t>
  </si>
  <si>
    <t>ruisseau le merderet</t>
  </si>
  <si>
    <t>FRDR11389</t>
  </si>
  <si>
    <t>ruisseau de la leschère</t>
  </si>
  <si>
    <t>FRDR11393</t>
  </si>
  <si>
    <t>le grand rif</t>
  </si>
  <si>
    <t>FRDR11394</t>
  </si>
  <si>
    <t>ruisseau de chênex</t>
  </si>
  <si>
    <t>FRDR11395</t>
  </si>
  <si>
    <t>ruisseau la girine</t>
  </si>
  <si>
    <t>FRDR11396</t>
  </si>
  <si>
    <t>ruisseau de la chavière</t>
  </si>
  <si>
    <t>FRDR11402</t>
  </si>
  <si>
    <t>bief de nilieu</t>
  </si>
  <si>
    <t>FRDR11406</t>
  </si>
  <si>
    <t>ruisseau le ponson</t>
  </si>
  <si>
    <t>FRDR11407</t>
  </si>
  <si>
    <t>rivière l'asse de moriez</t>
  </si>
  <si>
    <t>FRDR11408</t>
  </si>
  <si>
    <t>rivière grand journans</t>
  </si>
  <si>
    <t>FRDR11409</t>
  </si>
  <si>
    <t>ruisseau le setrin</t>
  </si>
  <si>
    <t>FRDR11410</t>
  </si>
  <si>
    <t>ruisseau la cozance</t>
  </si>
  <si>
    <t>FRDR11413</t>
  </si>
  <si>
    <t>ruisseau l'allemogne</t>
  </si>
  <si>
    <t>FRDR11414</t>
  </si>
  <si>
    <t>ruisseau l'avanon</t>
  </si>
  <si>
    <t>FRDR11415</t>
  </si>
  <si>
    <t>ruisseau l'ousson</t>
  </si>
  <si>
    <t>FRDR11416</t>
  </si>
  <si>
    <t>vallon de st-dalmas</t>
  </si>
  <si>
    <t>FRDR1141a</t>
  </si>
  <si>
    <t>La Jonche amont jusqu'à la confluence avec l'exutoire de l'étang de Crey</t>
  </si>
  <si>
    <t>FRDR1141b</t>
  </si>
  <si>
    <t>La Jonche aval après la confluence avec l'exutoire de l'étang de Crey</t>
  </si>
  <si>
    <t>FRDR11423</t>
  </si>
  <si>
    <t>torrent de crévoux</t>
  </si>
  <si>
    <t>FRDR11426</t>
  </si>
  <si>
    <t>ruisseau nant benin</t>
  </si>
  <si>
    <t>FRDR11428</t>
  </si>
  <si>
    <t>ruisseau de sanguinière</t>
  </si>
  <si>
    <t>FRDR11431</t>
  </si>
  <si>
    <t>ruisseau du bois des carmes</t>
  </si>
  <si>
    <t>FRDR11433</t>
  </si>
  <si>
    <t>torrent le mardaric</t>
  </si>
  <si>
    <t>FRDR11434</t>
  </si>
  <si>
    <t>ruisseau de gouaille</t>
  </si>
  <si>
    <t>FRDR11435</t>
  </si>
  <si>
    <t>ruisseau bief d'ainson</t>
  </si>
  <si>
    <t>FRDR11436</t>
  </si>
  <si>
    <t>ruisseau le valley</t>
  </si>
  <si>
    <t>FRDR11438</t>
  </si>
  <si>
    <t>rivière la riaille</t>
  </si>
  <si>
    <t>FRDR11446</t>
  </si>
  <si>
    <t>ruisseau l'armelle</t>
  </si>
  <si>
    <t>FRDR11453</t>
  </si>
  <si>
    <t>torrent de prentiq</t>
  </si>
  <si>
    <t>FRDR11458</t>
  </si>
  <si>
    <t>ruisseau l'overan</t>
  </si>
  <si>
    <t>FRDR11462</t>
  </si>
  <si>
    <t>FRDR11464</t>
  </si>
  <si>
    <t>ruisseau le malève</t>
  </si>
  <si>
    <t>FRDR11469</t>
  </si>
  <si>
    <t>bief de l'enfer</t>
  </si>
  <si>
    <t>FRDR11474</t>
  </si>
  <si>
    <t>ruisseau le durlet</t>
  </si>
  <si>
    <t>FRDR11477</t>
  </si>
  <si>
    <t>torrent le tourot</t>
  </si>
  <si>
    <t>FRDR11478</t>
  </si>
  <si>
    <t>torrent le maurian</t>
  </si>
  <si>
    <t>FRDR11481a</t>
  </si>
  <si>
    <t>ruisseau le hérisson en amont du lac du Val</t>
  </si>
  <si>
    <t>FRDR11481b</t>
  </si>
  <si>
    <t>ruisseau le hérisson en aval du lac du Val</t>
  </si>
  <si>
    <t>FRDR11482</t>
  </si>
  <si>
    <t>ruisseau de lausens</t>
  </si>
  <si>
    <t>FRDR11483</t>
  </si>
  <si>
    <t>ruisseau de narbief</t>
  </si>
  <si>
    <t>FRDR11488</t>
  </si>
  <si>
    <t>ruisseau de raton</t>
  </si>
  <si>
    <t>FRDR11489</t>
  </si>
  <si>
    <t>ruisseau de la salle</t>
  </si>
  <si>
    <t>FRDR11492</t>
  </si>
  <si>
    <t>ruisseau de craponoz</t>
  </si>
  <si>
    <t>FRDR11494</t>
  </si>
  <si>
    <t>torrent des moulettes</t>
  </si>
  <si>
    <t>FRDR11496</t>
  </si>
  <si>
    <t>rivière la gizia</t>
  </si>
  <si>
    <t>FRDR11497</t>
  </si>
  <si>
    <t>FRDR11499</t>
  </si>
  <si>
    <t>bief de malaval</t>
  </si>
  <si>
    <t>FRDR11501</t>
  </si>
  <si>
    <t>torrent le bouinenc</t>
  </si>
  <si>
    <t>FRDR11503</t>
  </si>
  <si>
    <t>torrent des étançons</t>
  </si>
  <si>
    <t>FRDR11504</t>
  </si>
  <si>
    <t>ruisseau l'évalude</t>
  </si>
  <si>
    <t>FRDR11506</t>
  </si>
  <si>
    <t>ruisseau de boccarnoz</t>
  </si>
  <si>
    <t>FRDR11507</t>
  </si>
  <si>
    <t>FRDR11508</t>
  </si>
  <si>
    <t>ruisseau la goutteuse</t>
  </si>
  <si>
    <t>FRDR11509</t>
  </si>
  <si>
    <t>ruisseau besançon</t>
  </si>
  <si>
    <t>FRDR11512</t>
  </si>
  <si>
    <t>torrent l'ubayette</t>
  </si>
  <si>
    <t>FRDR11515</t>
  </si>
  <si>
    <t>torrent de ségure</t>
  </si>
  <si>
    <t>FRDR11516</t>
  </si>
  <si>
    <t>rivière la vèbre</t>
  </si>
  <si>
    <t>FRDR11523</t>
  </si>
  <si>
    <t>ruisseau de l'eugney</t>
  </si>
  <si>
    <t>FRDR11524</t>
  </si>
  <si>
    <t>ruisseau de saint-savin</t>
  </si>
  <si>
    <t>FRDR11525</t>
  </si>
  <si>
    <t>torrent la chaise</t>
  </si>
  <si>
    <t>FRDR11528</t>
  </si>
  <si>
    <t>ruisseau de nancray</t>
  </si>
  <si>
    <t>FRDR11529</t>
  </si>
  <si>
    <t>torrent de méollion</t>
  </si>
  <si>
    <t>FRDR11531</t>
  </si>
  <si>
    <t>torrent le malrif</t>
  </si>
  <si>
    <t>FRDR11532</t>
  </si>
  <si>
    <t>ruisseau le sancillon</t>
  </si>
  <si>
    <t>FRDR11535</t>
  </si>
  <si>
    <t>ruisseau de norvaux</t>
  </si>
  <si>
    <t>FRDR11537</t>
  </si>
  <si>
    <t>torrent de clarescombes</t>
  </si>
  <si>
    <t>FRDR11540</t>
  </si>
  <si>
    <t>ruisseau des étangs</t>
  </si>
  <si>
    <t>FRDR11541</t>
  </si>
  <si>
    <t>ruisseau le pissoux</t>
  </si>
  <si>
    <t>FRDR11548</t>
  </si>
  <si>
    <t>rivière la sorne</t>
  </si>
  <si>
    <t>FRDR11549</t>
  </si>
  <si>
    <t>Rivière la Siagnole des Mons</t>
  </si>
  <si>
    <t>FRDR11552</t>
  </si>
  <si>
    <t>ruisseau la mandorne</t>
  </si>
  <si>
    <t>FRDR11556</t>
  </si>
  <si>
    <t>rivière la cosne</t>
  </si>
  <si>
    <t>FRDR11557</t>
  </si>
  <si>
    <t>ruisseau de chastelonette</t>
  </si>
  <si>
    <t>FRDR11559</t>
  </si>
  <si>
    <t>ruisseau la coule</t>
  </si>
  <si>
    <t>FRDR11565</t>
  </si>
  <si>
    <t>ruisseau le salençon</t>
  </si>
  <si>
    <t>FRDR11566</t>
  </si>
  <si>
    <t>torrent des aiguilles</t>
  </si>
  <si>
    <t>FRDR11568</t>
  </si>
  <si>
    <t>rivière le peyron</t>
  </si>
  <si>
    <t>FRDR11572</t>
  </si>
  <si>
    <t>ruisseau le flumet</t>
  </si>
  <si>
    <t>FRDR11574</t>
  </si>
  <si>
    <t>ruisseau la courtavaux</t>
  </si>
  <si>
    <t>FRDR11575</t>
  </si>
  <si>
    <t>ruisseau le frison</t>
  </si>
  <si>
    <t>FRDR11576</t>
  </si>
  <si>
    <t>torrent riou bourdoux</t>
  </si>
  <si>
    <t>FRDR11577</t>
  </si>
  <si>
    <t>ruisseau de la muande</t>
  </si>
  <si>
    <t>FRDR11584</t>
  </si>
  <si>
    <t>rivière la ganière</t>
  </si>
  <si>
    <t>FRDR11585</t>
  </si>
  <si>
    <t>ruisseau de la combe de lancey</t>
  </si>
  <si>
    <t>FRDR11588</t>
  </si>
  <si>
    <t>ravin de mardaric</t>
  </si>
  <si>
    <t>FRDR11589</t>
  </si>
  <si>
    <t>ruisseau la cenise</t>
  </si>
  <si>
    <t>FRDR11590</t>
  </si>
  <si>
    <t>ruisseau de la cochette</t>
  </si>
  <si>
    <t>FRDR11591</t>
  </si>
  <si>
    <t>nant de calvi</t>
  </si>
  <si>
    <t>FRDR11592</t>
  </si>
  <si>
    <t>torrent de nière gourzine</t>
  </si>
  <si>
    <t>FRDR11596</t>
  </si>
  <si>
    <t>torrent la neuvachette</t>
  </si>
  <si>
    <t>FRDR11597</t>
  </si>
  <si>
    <t>ruisseau du lac</t>
  </si>
  <si>
    <t>FRDR11598</t>
  </si>
  <si>
    <t>ruisseau de la Bornette</t>
  </si>
  <si>
    <t>FRDR11601</t>
  </si>
  <si>
    <t>ruisseau le contècle</t>
  </si>
  <si>
    <t>FRDR11605</t>
  </si>
  <si>
    <t>ruisseau la barlattette</t>
  </si>
  <si>
    <t>FRDR11606</t>
  </si>
  <si>
    <t>ruisseau le baraton</t>
  </si>
  <si>
    <t>FRDR11607</t>
  </si>
  <si>
    <t>torrent le daudens</t>
  </si>
  <si>
    <t>FRDR11609</t>
  </si>
  <si>
    <t>torrent la grave</t>
  </si>
  <si>
    <t>FRDR11611</t>
  </si>
  <si>
    <t>ruisseau le gerbert</t>
  </si>
  <si>
    <t>FRDR11612</t>
  </si>
  <si>
    <t>ruisseau crenant</t>
  </si>
  <si>
    <t>FRDR11613</t>
  </si>
  <si>
    <t>torrent d'anary</t>
  </si>
  <si>
    <t>FRDR11615</t>
  </si>
  <si>
    <t>torrent de riou bourdoux</t>
  </si>
  <si>
    <t>FRDR11616</t>
  </si>
  <si>
    <t>ruisseau d'hisson</t>
  </si>
  <si>
    <t>FRDR11617</t>
  </si>
  <si>
    <t>ruisseau d'étache</t>
  </si>
  <si>
    <t>FRDR11618</t>
  </si>
  <si>
    <t>ruisseau la vandaine</t>
  </si>
  <si>
    <t>FRDR11619</t>
  </si>
  <si>
    <t>ruisseau de bellecombe</t>
  </si>
  <si>
    <t>FRDR11621</t>
  </si>
  <si>
    <t>vallon de cramassouri</t>
  </si>
  <si>
    <t>FRDR11622</t>
  </si>
  <si>
    <t>ruisseau le marverand</t>
  </si>
  <si>
    <t>FRDR11623</t>
  </si>
  <si>
    <t>ruisseau d'alloix</t>
  </si>
  <si>
    <t>FRDR11625</t>
  </si>
  <si>
    <t>ravin de duina</t>
  </si>
  <si>
    <t>FRDR11626</t>
  </si>
  <si>
    <t>ruisseau le versoud</t>
  </si>
  <si>
    <t>FRDR11627</t>
  </si>
  <si>
    <t>ruisseau l'agny</t>
  </si>
  <si>
    <t>FRDR11628</t>
  </si>
  <si>
    <t>torrent le déoule</t>
  </si>
  <si>
    <t>FRDR11629</t>
  </si>
  <si>
    <t>ruisseau le coisetan</t>
  </si>
  <si>
    <t>FRDR11631</t>
  </si>
  <si>
    <t>bief de ciel</t>
  </si>
  <si>
    <t>FRDR11632</t>
  </si>
  <si>
    <t>ruisseau de fesnières</t>
  </si>
  <si>
    <t>FRDR11640</t>
  </si>
  <si>
    <t>ravin de clignon</t>
  </si>
  <si>
    <t>FRDR11642</t>
  </si>
  <si>
    <t>ruisseau de bivet</t>
  </si>
  <si>
    <t>FRDR11646</t>
  </si>
  <si>
    <t>ruisseau la monderesse</t>
  </si>
  <si>
    <t>FRDR11647a</t>
  </si>
  <si>
    <t>ruisseau de bissorte en amont du lac</t>
  </si>
  <si>
    <t>FRDR11647b</t>
  </si>
  <si>
    <t>ruisseau de bissorte en aval du lac</t>
  </si>
  <si>
    <t>FRDR11649</t>
  </si>
  <si>
    <t>ruisseau des sept fontaines</t>
  </si>
  <si>
    <t>FRDR11651</t>
  </si>
  <si>
    <t>bief de la reculée</t>
  </si>
  <si>
    <t>FRDR11652</t>
  </si>
  <si>
    <t>la Lescherette</t>
  </si>
  <si>
    <t>FRDR11654</t>
  </si>
  <si>
    <t>torrent de peynin</t>
  </si>
  <si>
    <t>FRDR11657</t>
  </si>
  <si>
    <t>vallon de la bouisse</t>
  </si>
  <si>
    <t>FRDR11658</t>
  </si>
  <si>
    <t>ruisseau nant des brassets</t>
  </si>
  <si>
    <t>FRDR11662</t>
  </si>
  <si>
    <t>ruisseau de Charantonge</t>
  </si>
  <si>
    <t>FRDR11663</t>
  </si>
  <si>
    <t>ruisseau de trente-pas</t>
  </si>
  <si>
    <t>FRDR11664</t>
  </si>
  <si>
    <t>torrent le souay</t>
  </si>
  <si>
    <t>FRDR11665</t>
  </si>
  <si>
    <t>ruisseau de léoux</t>
  </si>
  <si>
    <t>FRDR11667</t>
  </si>
  <si>
    <t>rivière l'albane</t>
  </si>
  <si>
    <t>FRDR11668</t>
  </si>
  <si>
    <t>FRDR11669</t>
  </si>
  <si>
    <t>ruisseau de presle</t>
  </si>
  <si>
    <t>FRDR11670</t>
  </si>
  <si>
    <t>le doron de prémou</t>
  </si>
  <si>
    <t>FRDR11674</t>
  </si>
  <si>
    <t>ruisseau de blussans</t>
  </si>
  <si>
    <t>FRDR11677</t>
  </si>
  <si>
    <t>ruisseau d'establet</t>
  </si>
  <si>
    <t>FRDR11678</t>
  </si>
  <si>
    <t>ruisseau la rosière</t>
  </si>
  <si>
    <t>FRDR11680</t>
  </si>
  <si>
    <t>ruisseau des tines</t>
  </si>
  <si>
    <t>FRDR11681</t>
  </si>
  <si>
    <t>ruisseau la rondaine</t>
  </si>
  <si>
    <t>FRDR11683</t>
  </si>
  <si>
    <t>torrent la roize</t>
  </si>
  <si>
    <t>FRDR11685</t>
  </si>
  <si>
    <t>la Bielle, l'Ambalon et le Charavoux</t>
  </si>
  <si>
    <t>FRDR11686</t>
  </si>
  <si>
    <t>Les Petites Usses</t>
  </si>
  <si>
    <t>FRDR11687</t>
  </si>
  <si>
    <t>torrent le veyton</t>
  </si>
  <si>
    <t>FRDR1168a</t>
  </si>
  <si>
    <t>Le Gelon et le Joudron en amont de leur confluence</t>
  </si>
  <si>
    <t>FRDR1168b</t>
  </si>
  <si>
    <t>Le Gelon en aval de sa confluence avec le Joudron</t>
  </si>
  <si>
    <t>FRDR11693</t>
  </si>
  <si>
    <t>torrent des roches</t>
  </si>
  <si>
    <t>FRDR11697</t>
  </si>
  <si>
    <t>Bief de la Vigne</t>
  </si>
  <si>
    <t>FRDR11700</t>
  </si>
  <si>
    <t>ruisseau des corbeillers</t>
  </si>
  <si>
    <t>FRDR11701</t>
  </si>
  <si>
    <t>ruisseau de chapotet</t>
  </si>
  <si>
    <t>FRDR11702</t>
  </si>
  <si>
    <t>ruisseau la vaugelette</t>
  </si>
  <si>
    <t>FRDR11703</t>
  </si>
  <si>
    <t>bief de vernisson</t>
  </si>
  <si>
    <t>FRDR11706</t>
  </si>
  <si>
    <t>ruisseau le dadon</t>
  </si>
  <si>
    <t>FRDR11710</t>
  </si>
  <si>
    <t>torrent l'ugine</t>
  </si>
  <si>
    <t>FRDR11714</t>
  </si>
  <si>
    <t>ruisseau le chevrier</t>
  </si>
  <si>
    <t>FRDR11716</t>
  </si>
  <si>
    <t>ravin de la gayesse</t>
  </si>
  <si>
    <t>FRDR11717</t>
  </si>
  <si>
    <t>ravin de la moutière</t>
  </si>
  <si>
    <t>FRDR11719</t>
  </si>
  <si>
    <t>riou d'enaux</t>
  </si>
  <si>
    <t>FRDR11721</t>
  </si>
  <si>
    <t>rivière le bancel</t>
  </si>
  <si>
    <t>FRDR11722</t>
  </si>
  <si>
    <t>ruisseau le moignans</t>
  </si>
  <si>
    <t>FRDR11726</t>
  </si>
  <si>
    <t>torrent de bouchet</t>
  </si>
  <si>
    <t>FRDR11728</t>
  </si>
  <si>
    <t>ruisseau la lantenne</t>
  </si>
  <si>
    <t>FRDR11729</t>
  </si>
  <si>
    <t>torrent du grand vallon</t>
  </si>
  <si>
    <t>FRDR11733</t>
  </si>
  <si>
    <t>rivière l'orbe</t>
  </si>
  <si>
    <t>FRDR11738</t>
  </si>
  <si>
    <t>rivière le fouron</t>
  </si>
  <si>
    <t>FRDR11739</t>
  </si>
  <si>
    <t>ruisseau la dolive</t>
  </si>
  <si>
    <t>FRDR11740</t>
  </si>
  <si>
    <t>torrent d'arnayon</t>
  </si>
  <si>
    <t>FRDR11741</t>
  </si>
  <si>
    <t>ravin de la grave</t>
  </si>
  <si>
    <t>FRDR11744</t>
  </si>
  <si>
    <t>vallon du monar</t>
  </si>
  <si>
    <t>FRDR11746</t>
  </si>
  <si>
    <t>La Méline et la Lône</t>
  </si>
  <si>
    <t>FRDR11748</t>
  </si>
  <si>
    <t>ruisseau d'armaille</t>
  </si>
  <si>
    <t>FRDR11749</t>
  </si>
  <si>
    <t>riou de jabron</t>
  </si>
  <si>
    <t>FRDR11750</t>
  </si>
  <si>
    <t>torrent le brevon</t>
  </si>
  <si>
    <t>FRDR11756</t>
  </si>
  <si>
    <t>ruisseau l'adouin</t>
  </si>
  <si>
    <t>FRDR11758</t>
  </si>
  <si>
    <t>canal des marais</t>
  </si>
  <si>
    <t>FRDR11762</t>
  </si>
  <si>
    <t>ruisseau de cassioz</t>
  </si>
  <si>
    <t>FRDR11763</t>
  </si>
  <si>
    <t>torrent le beynon</t>
  </si>
  <si>
    <t>FRDR11766</t>
  </si>
  <si>
    <t>ruisseau de l'aigue noire</t>
  </si>
  <si>
    <t>FRDR11767</t>
  </si>
  <si>
    <t>ruisseau de saint-pancrace</t>
  </si>
  <si>
    <t>FRDR11768</t>
  </si>
  <si>
    <t>ruisseau de corgeat</t>
  </si>
  <si>
    <t>FRDR11770</t>
  </si>
  <si>
    <t>torrent de chabrière</t>
  </si>
  <si>
    <t>FRDR11772</t>
  </si>
  <si>
    <t>ruisseau l'esconavette</t>
  </si>
  <si>
    <t>FRDR11773</t>
  </si>
  <si>
    <t>ruisseau de blanchon</t>
  </si>
  <si>
    <t>FRDR11780</t>
  </si>
  <si>
    <t>ruisseau de baudon</t>
  </si>
  <si>
    <t>FRDR11781</t>
  </si>
  <si>
    <t>ruisseau le monpoulain</t>
  </si>
  <si>
    <t>FRDR11782</t>
  </si>
  <si>
    <t>torrent de celse nière</t>
  </si>
  <si>
    <t>FRDR11784</t>
  </si>
  <si>
    <t>Ruisseau le Virolet</t>
  </si>
  <si>
    <t>FRDR11786</t>
  </si>
  <si>
    <t>ruisseau de riverolles</t>
  </si>
  <si>
    <t>FRDR11788</t>
  </si>
  <si>
    <t>FRDR11790</t>
  </si>
  <si>
    <t>ruisseau de l'abîme</t>
  </si>
  <si>
    <t>FRDR11792</t>
  </si>
  <si>
    <t>ruisseau le nivollon</t>
  </si>
  <si>
    <t>FRDR11797</t>
  </si>
  <si>
    <t>torrent la lévensa</t>
  </si>
  <si>
    <t>FRDR11798</t>
  </si>
  <si>
    <t>ruisseau le roide</t>
  </si>
  <si>
    <t>FRDR11805</t>
  </si>
  <si>
    <t>ruisseau la follaz</t>
  </si>
  <si>
    <t>FRDR11806</t>
  </si>
  <si>
    <t>rivière l'arène</t>
  </si>
  <si>
    <t>FRDR11807</t>
  </si>
  <si>
    <t>ruisseau des adrets</t>
  </si>
  <si>
    <t>FRDR11810</t>
  </si>
  <si>
    <t>torrent le mouson</t>
  </si>
  <si>
    <t>FRDR11813</t>
  </si>
  <si>
    <t>ruisseau la feschotte</t>
  </si>
  <si>
    <t>FRDR11814</t>
  </si>
  <si>
    <t>rif perron</t>
  </si>
  <si>
    <t>FRDR11815</t>
  </si>
  <si>
    <t>rivière l'hermance</t>
  </si>
  <si>
    <t>FRDR11816</t>
  </si>
  <si>
    <t>ruisseau de claret anglot</t>
  </si>
  <si>
    <t>FRDR11817</t>
  </si>
  <si>
    <t>torrent de valette</t>
  </si>
  <si>
    <t>FRDR11818</t>
  </si>
  <si>
    <t>ruisseau du clou</t>
  </si>
  <si>
    <t>FRDR11819</t>
  </si>
  <si>
    <t>ruisseau le chiriac</t>
  </si>
  <si>
    <t>FRDR11820</t>
  </si>
  <si>
    <t>la gordolasque</t>
  </si>
  <si>
    <t>FRDR11822</t>
  </si>
  <si>
    <t>FRDR11823</t>
  </si>
  <si>
    <t>ruisseau du mélèze</t>
  </si>
  <si>
    <t>FRDR11824</t>
  </si>
  <si>
    <t>ravin de saint-pierre</t>
  </si>
  <si>
    <t>FRDR11825</t>
  </si>
  <si>
    <t>torrent le rio secco</t>
  </si>
  <si>
    <t>FRDR11826</t>
  </si>
  <si>
    <t>torrent de la céva</t>
  </si>
  <si>
    <t>FRDR11827</t>
  </si>
  <si>
    <t>torrent de boscodon</t>
  </si>
  <si>
    <t>FRDR11831</t>
  </si>
  <si>
    <t>ruisseau du bondeloge</t>
  </si>
  <si>
    <t>FRDR11832</t>
  </si>
  <si>
    <t>ruisseau le teuillot</t>
  </si>
  <si>
    <t>FRDR11835</t>
  </si>
  <si>
    <t>ruisseau de la prune</t>
  </si>
  <si>
    <t>FRDR11836</t>
  </si>
  <si>
    <t>rivière la chaux</t>
  </si>
  <si>
    <t>FRDR11837</t>
  </si>
  <si>
    <t>ruisseau la brême</t>
  </si>
  <si>
    <t>FRDR11841</t>
  </si>
  <si>
    <t>torrent de la guercha</t>
  </si>
  <si>
    <t>FRDR11842</t>
  </si>
  <si>
    <t>ruisseau de saint-michel</t>
  </si>
  <si>
    <t>FRDR11843</t>
  </si>
  <si>
    <t>FRDR11844</t>
  </si>
  <si>
    <t>ruisseau le tacon</t>
  </si>
  <si>
    <t>FRDR11850</t>
  </si>
  <si>
    <t>ruisseau de savine</t>
  </si>
  <si>
    <t>FRDR11852</t>
  </si>
  <si>
    <t>ruisseau de la letta</t>
  </si>
  <si>
    <t>FRDR11861</t>
  </si>
  <si>
    <t>ruisseau des échets</t>
  </si>
  <si>
    <t>FRDR11865</t>
  </si>
  <si>
    <t>rivière le lison</t>
  </si>
  <si>
    <t>FRDR11866</t>
  </si>
  <si>
    <t>torrent de blaisil</t>
  </si>
  <si>
    <t>FRDR11869</t>
  </si>
  <si>
    <t>ruisseau le verdet</t>
  </si>
  <si>
    <t>FRDR11871</t>
  </si>
  <si>
    <t>rivière la vionène</t>
  </si>
  <si>
    <t>FRDR11872</t>
  </si>
  <si>
    <t>torrent le boréon</t>
  </si>
  <si>
    <t>FRDR11873</t>
  </si>
  <si>
    <t>ruisseau de cornabey</t>
  </si>
  <si>
    <t>FRDR11874</t>
  </si>
  <si>
    <t>ruisseau du doménon</t>
  </si>
  <si>
    <t>FRDR11875</t>
  </si>
  <si>
    <t>ruisseau du var</t>
  </si>
  <si>
    <t>FRDR11879</t>
  </si>
  <si>
    <t>vallon de bivosque</t>
  </si>
  <si>
    <t>FRDR11883</t>
  </si>
  <si>
    <t>ruisseau du vallon des étages</t>
  </si>
  <si>
    <t>FRDR11884</t>
  </si>
  <si>
    <t>ruisseau le cébriot</t>
  </si>
  <si>
    <t>FRDR11887</t>
  </si>
  <si>
    <t>aitelène</t>
  </si>
  <si>
    <t>FRDR11890</t>
  </si>
  <si>
    <t>ruisseau la colombine</t>
  </si>
  <si>
    <t>FRDR11893</t>
  </si>
  <si>
    <t>le rieu froid</t>
  </si>
  <si>
    <t>FRDR11898</t>
  </si>
  <si>
    <t>le bief rouge</t>
  </si>
  <si>
    <t>FRDR11899</t>
  </si>
  <si>
    <t>torrent des archettes</t>
  </si>
  <si>
    <t>FRDR11903</t>
  </si>
  <si>
    <t>ruisseau l'oiselon</t>
  </si>
  <si>
    <t>FRDR11904</t>
  </si>
  <si>
    <t>ruisseau la valaise</t>
  </si>
  <si>
    <t>FRDR11905</t>
  </si>
  <si>
    <t>ruisseau d'héria</t>
  </si>
  <si>
    <t>FRDR11906</t>
  </si>
  <si>
    <t>ruisseau d'enfer</t>
  </si>
  <si>
    <t>FRDR11909</t>
  </si>
  <si>
    <t>ravin des sauzeries</t>
  </si>
  <si>
    <t>FRDR11910</t>
  </si>
  <si>
    <t>ruisseau du charmaix</t>
  </si>
  <si>
    <t>FRDR11912</t>
  </si>
  <si>
    <t>vallon d'abéliéra</t>
  </si>
  <si>
    <t>FRDR11913</t>
  </si>
  <si>
    <t>ruisseau la vermeille</t>
  </si>
  <si>
    <t>FRDR11914</t>
  </si>
  <si>
    <t>vallon de saint-pierre</t>
  </si>
  <si>
    <t>FRDR11915</t>
  </si>
  <si>
    <t>torrent bonrieu</t>
  </si>
  <si>
    <t>FRDR11916</t>
  </si>
  <si>
    <t>ruisseau la suze</t>
  </si>
  <si>
    <t>FRDR11918</t>
  </si>
  <si>
    <t>ruisseau de reynieu</t>
  </si>
  <si>
    <t>FRDR11919</t>
  </si>
  <si>
    <t>FRDR11920</t>
  </si>
  <si>
    <t>ruisseau le douby</t>
  </si>
  <si>
    <t>FRDR11924</t>
  </si>
  <si>
    <t>ruisseau de la terrasse</t>
  </si>
  <si>
    <t>FRDR11925</t>
  </si>
  <si>
    <t>ruisseau de la baume</t>
  </si>
  <si>
    <t>FRDR11927</t>
  </si>
  <si>
    <t>ruisseau le charuis</t>
  </si>
  <si>
    <t>FRDR11928</t>
  </si>
  <si>
    <t>ruisseau des trois fontaines</t>
  </si>
  <si>
    <t>FRDR11929</t>
  </si>
  <si>
    <t>ruisseau de charbonnier</t>
  </si>
  <si>
    <t>FRDR11930</t>
  </si>
  <si>
    <t>FRDR11933</t>
  </si>
  <si>
    <t>grand nant de naves</t>
  </si>
  <si>
    <t>FRDR11934</t>
  </si>
  <si>
    <t>ruisseau de sarcenas</t>
  </si>
  <si>
    <t>FRDR11935</t>
  </si>
  <si>
    <t>rivière la talie</t>
  </si>
  <si>
    <t>FRDR11941</t>
  </si>
  <si>
    <t>FRDR11943</t>
  </si>
  <si>
    <t>ruisseau le saluant</t>
  </si>
  <si>
    <t>FRDR11946</t>
  </si>
  <si>
    <t>bief du moulin bernard</t>
  </si>
  <si>
    <t>FRDR11958</t>
  </si>
  <si>
    <t>ruisseau de l'archiane</t>
  </si>
  <si>
    <t>FRDR11959</t>
  </si>
  <si>
    <t>ruisseau de la reculaz</t>
  </si>
  <si>
    <t>FRDR11960</t>
  </si>
  <si>
    <t>ruisseau le sion</t>
  </si>
  <si>
    <t>FRDR11961</t>
  </si>
  <si>
    <t>FRDR11964</t>
  </si>
  <si>
    <t>torrent la véragne</t>
  </si>
  <si>
    <t>FRDR11965</t>
  </si>
  <si>
    <t>ruisseau la douveraine</t>
  </si>
  <si>
    <t>FRDR11968</t>
  </si>
  <si>
    <t>rivière l'orbise</t>
  </si>
  <si>
    <t>FRDR11969</t>
  </si>
  <si>
    <t>le grand rieu</t>
  </si>
  <si>
    <t>FRDR11970</t>
  </si>
  <si>
    <t>torrent l'aiguebelle</t>
  </si>
  <si>
    <t>FRDR11971</t>
  </si>
  <si>
    <t>ruisseau de bourney</t>
  </si>
  <si>
    <t>FRDR11972</t>
  </si>
  <si>
    <t>le nant de petchi</t>
  </si>
  <si>
    <t>FRDR11974</t>
  </si>
  <si>
    <t>ruisseau du grand pyx</t>
  </si>
  <si>
    <t>FRDR11975</t>
  </si>
  <si>
    <t>torrent du col de la pierre</t>
  </si>
  <si>
    <t>FRDR11976</t>
  </si>
  <si>
    <t>torrent le bouchier</t>
  </si>
  <si>
    <t>FRDR11978</t>
  </si>
  <si>
    <t>ruisseau la serpentine</t>
  </si>
  <si>
    <t>FRDR11980</t>
  </si>
  <si>
    <t>ruisseau arfond</t>
  </si>
  <si>
    <t>FRDR11981</t>
  </si>
  <si>
    <t>torrent du verney</t>
  </si>
  <si>
    <t>FRDR11988</t>
  </si>
  <si>
    <t>ruisseau de ternèze</t>
  </si>
  <si>
    <t>FRDR11991</t>
  </si>
  <si>
    <t>rivière la glantine</t>
  </si>
  <si>
    <t>FRDR11993</t>
  </si>
  <si>
    <t>ruisseau du moulin du roi</t>
  </si>
  <si>
    <t>FRDR11998</t>
  </si>
  <si>
    <t>torrent de naval</t>
  </si>
  <si>
    <t>FRDR12006</t>
  </si>
  <si>
    <t>rivière la sauve</t>
  </si>
  <si>
    <t>FRDR12008</t>
  </si>
  <si>
    <t>torrent le petit tabuc</t>
  </si>
  <si>
    <t>FRDR12010</t>
  </si>
  <si>
    <t>torrent de sainte-marthe</t>
  </si>
  <si>
    <t>FRDR12012</t>
  </si>
  <si>
    <t>ruisseau la voye</t>
  </si>
  <si>
    <t>FRDR12018</t>
  </si>
  <si>
    <t>ruisseau la vache</t>
  </si>
  <si>
    <t>FRDR12019</t>
  </si>
  <si>
    <t>ruisseau de prèlot</t>
  </si>
  <si>
    <t>FRDR12020</t>
  </si>
  <si>
    <t>ruisseau la bièvre</t>
  </si>
  <si>
    <t>FRDR12024</t>
  </si>
  <si>
    <t>ruisseau de meyrosse</t>
  </si>
  <si>
    <t>FRDR12025</t>
  </si>
  <si>
    <t>torrent de l'esclate</t>
  </si>
  <si>
    <t>FRDR12029</t>
  </si>
  <si>
    <t>torrent du bacheux</t>
  </si>
  <si>
    <t>FRDR12031</t>
  </si>
  <si>
    <t>torrent le bourre</t>
  </si>
  <si>
    <t>FRDR12033</t>
  </si>
  <si>
    <t>torrent le viaison</t>
  </si>
  <si>
    <t>FRDR12036</t>
  </si>
  <si>
    <t>ruisseau les chanaux</t>
  </si>
  <si>
    <t>FRDR12039</t>
  </si>
  <si>
    <t>ruisseau la comane</t>
  </si>
  <si>
    <t>FRDR12043</t>
  </si>
  <si>
    <t>ruisseau la florence</t>
  </si>
  <si>
    <t>FRDR12047</t>
  </si>
  <si>
    <t>Ruisseau de Vaulx</t>
  </si>
  <si>
    <t>FRDR12055</t>
  </si>
  <si>
    <t>ruisseau de la dresine</t>
  </si>
  <si>
    <t>FRDR12057</t>
  </si>
  <si>
    <t>ruisseau le rieu tort</t>
  </si>
  <si>
    <t>FRDR12066</t>
  </si>
  <si>
    <t>ruisseau le laval</t>
  </si>
  <si>
    <t>FRDR12072</t>
  </si>
  <si>
    <t>ruisseau de brassière du rebassat</t>
  </si>
  <si>
    <t>FRDR12073</t>
  </si>
  <si>
    <t>torrent le foron de filinges</t>
  </si>
  <si>
    <t>FRDR12076</t>
  </si>
  <si>
    <t>ruisseau le buizin</t>
  </si>
  <si>
    <t>FRDR12081</t>
  </si>
  <si>
    <t>Ruisseau la Covatte</t>
  </si>
  <si>
    <t>FRDR12083</t>
  </si>
  <si>
    <t>torrent chanolette</t>
  </si>
  <si>
    <t>FRDR12084</t>
  </si>
  <si>
    <t>ruisseau la cimante</t>
  </si>
  <si>
    <t>FRDR12085</t>
  </si>
  <si>
    <t>torrent de trente pas</t>
  </si>
  <si>
    <t>FRDR12086</t>
  </si>
  <si>
    <t>FRDR12087</t>
  </si>
  <si>
    <t>ruisseau de cianavelle</t>
  </si>
  <si>
    <t>FRDR12090</t>
  </si>
  <si>
    <t>torrent de la selle</t>
  </si>
  <si>
    <t>FRDR12092</t>
  </si>
  <si>
    <t>ruisseau de l'arsilane</t>
  </si>
  <si>
    <t>FRDR12094</t>
  </si>
  <si>
    <t>ruisseau des armetières</t>
  </si>
  <si>
    <t>FRDR12095</t>
  </si>
  <si>
    <t>ruisseau de la croix-haute</t>
  </si>
  <si>
    <t>FRDR12097</t>
  </si>
  <si>
    <t>ruisseau de la madeleine</t>
  </si>
  <si>
    <t>FRDR12101</t>
  </si>
  <si>
    <t>riou mounal</t>
  </si>
  <si>
    <t>FRDR12104</t>
  </si>
  <si>
    <t>ruisseau de la maladière</t>
  </si>
  <si>
    <t>FRDR12108</t>
  </si>
  <si>
    <t>ruisseau le relevant</t>
  </si>
  <si>
    <t>FRDR12109</t>
  </si>
  <si>
    <t>ruisseau le cottey</t>
  </si>
  <si>
    <t>FRDR12110</t>
  </si>
  <si>
    <t>FRDR12111</t>
  </si>
  <si>
    <t>Torrent de Channe</t>
  </si>
  <si>
    <t>FRDR12112</t>
  </si>
  <si>
    <t>la drize</t>
  </si>
  <si>
    <t>FRDR12114</t>
  </si>
  <si>
    <t>ruisseau le seymard</t>
  </si>
  <si>
    <t>FRDR12115</t>
  </si>
  <si>
    <t>ruisseau le longevent</t>
  </si>
  <si>
    <t>FRDR12116</t>
  </si>
  <si>
    <t>rivière la rimandoule</t>
  </si>
  <si>
    <t>FRDR12124</t>
  </si>
  <si>
    <t>ruisseau de valbois</t>
  </si>
  <si>
    <t>FRDR12125</t>
  </si>
  <si>
    <t>La Bialle</t>
  </si>
  <si>
    <t>FRDR12126</t>
  </si>
  <si>
    <t>courbon</t>
  </si>
  <si>
    <t>FRDR13004</t>
  </si>
  <si>
    <t>Ruisseaux de Merderet et des marais</t>
  </si>
  <si>
    <t>FRDR13006</t>
  </si>
  <si>
    <t>Le Maravant</t>
  </si>
  <si>
    <t>FRDR13007</t>
  </si>
  <si>
    <t>Ruisseau du Carré</t>
  </si>
  <si>
    <t>FRDR13008</t>
  </si>
  <si>
    <t>Ruisseau du Barbaillon</t>
  </si>
  <si>
    <t>FRDR13009</t>
  </si>
  <si>
    <t>La Suze et la Marjoera</t>
  </si>
  <si>
    <t>FRDR13010</t>
  </si>
  <si>
    <t>Torrent du Rouselet</t>
  </si>
  <si>
    <t>FRDR13011</t>
  </si>
  <si>
    <t>Torrent de Lognan</t>
  </si>
  <si>
    <t>FRDR1343</t>
  </si>
  <si>
    <t>Bouterne</t>
  </si>
  <si>
    <t>FRDR1414</t>
  </si>
  <si>
    <t>Lange</t>
  </si>
  <si>
    <t>FRDR1469</t>
  </si>
  <si>
    <t>L'Ainan</t>
  </si>
  <si>
    <t>FRDR1484</t>
  </si>
  <si>
    <t>Canal de Chautagne</t>
  </si>
  <si>
    <t>FRDR1487</t>
  </si>
  <si>
    <t>L'Hyère</t>
  </si>
  <si>
    <t>FRDR1491</t>
  </si>
  <si>
    <t>Le Tillet</t>
  </si>
  <si>
    <t>FRDR1653</t>
  </si>
  <si>
    <t>La Furieuse</t>
  </si>
  <si>
    <t>FRDR1803</t>
  </si>
  <si>
    <t>La Seille de la Brenne au Solnan</t>
  </si>
  <si>
    <t>FRDR1806c</t>
  </si>
  <si>
    <t>La Saône du début à la fin de la Déviation de Seurre</t>
  </si>
  <si>
    <t>FRDR1806d</t>
  </si>
  <si>
    <t>La Saône de la fin de la déviation de Seurre à la confluence avec le Doubs</t>
  </si>
  <si>
    <t>FRDR1807a</t>
  </si>
  <si>
    <t>La Saône de la confluence avec le Doubs à Villefranche sur Saône</t>
  </si>
  <si>
    <t>FRDR1807b</t>
  </si>
  <si>
    <t>La Saône de Villefranche sur Saône à la confluence avec le Rhône</t>
  </si>
  <si>
    <t>FRDR1808</t>
  </si>
  <si>
    <t>Le Doubs du Barrage de Crissey à la confluence avec la Saône</t>
  </si>
  <si>
    <t>FRDR2000</t>
  </si>
  <si>
    <t>Le Rhône de la frontière suisse au barrage de Seyssel</t>
  </si>
  <si>
    <t>FRDR2001</t>
  </si>
  <si>
    <t>Le Rhône du barrage de Seyssel au pont d'Evieu</t>
  </si>
  <si>
    <t>FRDR2001a</t>
  </si>
  <si>
    <t>Rhône de Chautagne</t>
  </si>
  <si>
    <t>FRDR2001b</t>
  </si>
  <si>
    <t>Rhône de Belley</t>
  </si>
  <si>
    <t>FRDR2001c</t>
  </si>
  <si>
    <t>Rhône de Bregnier-Cordon</t>
  </si>
  <si>
    <t>FRDR2002</t>
  </si>
  <si>
    <t>Le Rhône du pont d'Evieu au défilé de St Alban Malarage</t>
  </si>
  <si>
    <t>FRDR2003</t>
  </si>
  <si>
    <t>Le Rhône du défilé de St Alban à Sault-Brenaz</t>
  </si>
  <si>
    <t>FRDR2004</t>
  </si>
  <si>
    <t>Le Rhône de Sault-Brenaz au pont de Jons</t>
  </si>
  <si>
    <t>FRDR2005</t>
  </si>
  <si>
    <t>Le Rhône du pont de Jons à la confluence Saône</t>
  </si>
  <si>
    <t>FRDR2005a</t>
  </si>
  <si>
    <t>Le Rhône de Miribel (du pont de Jons jusqu'à la confluence avec le canal de Jonage)</t>
  </si>
  <si>
    <t>FRDR2006</t>
  </si>
  <si>
    <t>Le Rhône de la confluence Saône à la confluence Isère</t>
  </si>
  <si>
    <t>FRDR2006a</t>
  </si>
  <si>
    <t>Rhône de Vernaison</t>
  </si>
  <si>
    <t>FRDR2006b</t>
  </si>
  <si>
    <t>Rhône de Roussillon</t>
  </si>
  <si>
    <t>FRDR2007</t>
  </si>
  <si>
    <t>Le Rhône de la confluence Isère à Avignon</t>
  </si>
  <si>
    <t>FRDR2007a</t>
  </si>
  <si>
    <t>Rhône de Bourg-Les-Valence</t>
  </si>
  <si>
    <t>FRDR2010</t>
  </si>
  <si>
    <t>La Veyle du déversoir de la gravière de Saint-Denis les Bourg à l’Etre inclus</t>
  </si>
  <si>
    <t>FRDR2011</t>
  </si>
  <si>
    <t>L'Oule</t>
  </si>
  <si>
    <t>FRDR2012</t>
  </si>
  <si>
    <t>L'Eygue</t>
  </si>
  <si>
    <t>FRDR2013</t>
  </si>
  <si>
    <t>La Sanne</t>
  </si>
  <si>
    <t>FRDR2014</t>
  </si>
  <si>
    <t>Le Dolon</t>
  </si>
  <si>
    <t>FRDR2015</t>
  </si>
  <si>
    <t>Le Suran de Résignbel à sa confluence avec l'Ain</t>
  </si>
  <si>
    <t>FRDR2016</t>
  </si>
  <si>
    <t>Le Suran de l'amont de Chavannes-sur-Suran à Résignel</t>
  </si>
  <si>
    <t>FRDR2017</t>
  </si>
  <si>
    <t>La Sévenne</t>
  </si>
  <si>
    <t>FRDR2018a</t>
  </si>
  <si>
    <t>Ruisseau d'Orbannes</t>
  </si>
  <si>
    <t>FRDR2018b</t>
  </si>
  <si>
    <t>Torrent l'ébron</t>
  </si>
  <si>
    <t>FRDR2018c</t>
  </si>
  <si>
    <t>La Vanne</t>
  </si>
  <si>
    <t>FRDR2020</t>
  </si>
  <si>
    <t>Le Furon</t>
  </si>
  <si>
    <t>FRDR2021</t>
  </si>
  <si>
    <t>Foron de Taninges</t>
  </si>
  <si>
    <t>FRDR2022</t>
  </si>
  <si>
    <t>Le Giffre du Foron de Taninges au Risse</t>
  </si>
  <si>
    <t>FRDR2023</t>
  </si>
  <si>
    <t>La Semine</t>
  </si>
  <si>
    <t>FRDR2024</t>
  </si>
  <si>
    <t>Le Drugeon</t>
  </si>
  <si>
    <t>FRDR2027a</t>
  </si>
  <si>
    <t>Le Drac de l'aval de St Bonnet à la retenue du Sautet</t>
  </si>
  <si>
    <t>FRDR2027b</t>
  </si>
  <si>
    <t>Le Rageoux / Chétive</t>
  </si>
  <si>
    <t>FRDR2028</t>
  </si>
  <si>
    <t>Le Verdon du Riou du Trou au plan d'eau</t>
  </si>
  <si>
    <t>FRDR2029</t>
  </si>
  <si>
    <t>L'Estoublaise</t>
  </si>
  <si>
    <t>FRDR2030</t>
  </si>
  <si>
    <t>l'Asse de la source au seuil de Norante</t>
  </si>
  <si>
    <t>FRDR2031</t>
  </si>
  <si>
    <t>Le Coulomp, la Bernade, la Galange, la Vaïre, la Combe</t>
  </si>
  <si>
    <t>FRDR2034a</t>
  </si>
  <si>
    <t>L'Ouveze de sa source au Menon</t>
  </si>
  <si>
    <t>FRDR2034b</t>
  </si>
  <si>
    <t>L'Ouveze du Menon au Toulourenc</t>
  </si>
  <si>
    <t>FRDR255</t>
  </si>
  <si>
    <t>Le Maïre</t>
  </si>
  <si>
    <t>FRDR256</t>
  </si>
  <si>
    <t>Le Verdon du Jabron à la retenue</t>
  </si>
  <si>
    <t>FRDR257</t>
  </si>
  <si>
    <t>L'Artuby</t>
  </si>
  <si>
    <t>FRDR258</t>
  </si>
  <si>
    <t>Le Jabron</t>
  </si>
  <si>
    <t>FRDR259</t>
  </si>
  <si>
    <t>Le Verdon du barrage de Chaudanne au Jabron</t>
  </si>
  <si>
    <t>FRDR262</t>
  </si>
  <si>
    <t>L'Issole de l'Encure à la confluence avec le Verdon</t>
  </si>
  <si>
    <t>FRDR263</t>
  </si>
  <si>
    <t>L'Issole de sa source à l'Encure</t>
  </si>
  <si>
    <t>FRDR265</t>
  </si>
  <si>
    <t>Le Verdon de sa source au  Riou du Trou</t>
  </si>
  <si>
    <t>FRDR276a</t>
  </si>
  <si>
    <t>La Bléone du Bès à la confluence avec la Durance</t>
  </si>
  <si>
    <t>FRDR276b</t>
  </si>
  <si>
    <t>Torrent des Duyes</t>
  </si>
  <si>
    <t>FRDR277a</t>
  </si>
  <si>
    <t>Torrent le Bès</t>
  </si>
  <si>
    <t>FRDR277b</t>
  </si>
  <si>
    <t>La Bléone en amont du Bès</t>
  </si>
  <si>
    <t>FRDR278</t>
  </si>
  <si>
    <t>La Durance du Buëch au canal EDF</t>
  </si>
  <si>
    <t>FRDR279</t>
  </si>
  <si>
    <t>Le Vançon</t>
  </si>
  <si>
    <t>FRDR280</t>
  </si>
  <si>
    <t>FRDR281a</t>
  </si>
  <si>
    <t>Le Buëch médian de la confluence des deux Buëch au barrage de Saint-Sauveur</t>
  </si>
  <si>
    <t>FRDR281b</t>
  </si>
  <si>
    <t>Le Buëch aval</t>
  </si>
  <si>
    <t>FRDR282</t>
  </si>
  <si>
    <t>La Méouge</t>
  </si>
  <si>
    <t>FRDR283</t>
  </si>
  <si>
    <t>le Céans</t>
  </si>
  <si>
    <t>FRDR284</t>
  </si>
  <si>
    <t>la Blaisance</t>
  </si>
  <si>
    <t>FRDR288a</t>
  </si>
  <si>
    <t>Le Grand Buëch de sa source à la confluence avec le Petit Buëch</t>
  </si>
  <si>
    <t>FRDR288b</t>
  </si>
  <si>
    <t>Le Petit Buëch, la Béoux, et le torrent de Maraise</t>
  </si>
  <si>
    <t>FRDR289</t>
  </si>
  <si>
    <t>La Durance du torrent de St Pierre au Buëch</t>
  </si>
  <si>
    <t>FRDR290</t>
  </si>
  <si>
    <t>Le Sasse</t>
  </si>
  <si>
    <t>FRDR292</t>
  </si>
  <si>
    <t>La Durance du torrent de Trente Pas au torrent de St Pierre</t>
  </si>
  <si>
    <t>FRDR294</t>
  </si>
  <si>
    <t>La Luye</t>
  </si>
  <si>
    <t>FRDR295</t>
  </si>
  <si>
    <t>l'Avance</t>
  </si>
  <si>
    <t>FRDR298</t>
  </si>
  <si>
    <t>La Durance du Guil au torrent de Trente Pas</t>
  </si>
  <si>
    <t>FRDR299a</t>
  </si>
  <si>
    <t>La Blanche de la source au barrage EDF</t>
  </si>
  <si>
    <t>FRDR299b</t>
  </si>
  <si>
    <t>La Blanche du barrage à la Durance</t>
  </si>
  <si>
    <t>FRDR301</t>
  </si>
  <si>
    <t>Le Réallon</t>
  </si>
  <si>
    <t>FRDR302a</t>
  </si>
  <si>
    <t>L'Ubaye</t>
  </si>
  <si>
    <t>FRDR302b</t>
  </si>
  <si>
    <t>Torrent le Bachelard</t>
  </si>
  <si>
    <t>FRDR302c</t>
  </si>
  <si>
    <t>Torrent le Grand Riou de la Blanche</t>
  </si>
  <si>
    <t>FRDR303</t>
  </si>
  <si>
    <t>Le torrent des Vachères</t>
  </si>
  <si>
    <t>FRDR304</t>
  </si>
  <si>
    <t>Le Rabioux</t>
  </si>
  <si>
    <t>FRDR3045</t>
  </si>
  <si>
    <t>Canal de Vaucluse</t>
  </si>
  <si>
    <t>FRDR3053</t>
  </si>
  <si>
    <t>Canal de la Bourne</t>
  </si>
  <si>
    <t>FRDR3054</t>
  </si>
  <si>
    <t>Canal de la Romanche</t>
  </si>
  <si>
    <t>FRDR305a</t>
  </si>
  <si>
    <t>Le Guil de la confluence avec le torrent d'Aigue Agnelle à la confluence avec le Cristillan</t>
  </si>
  <si>
    <t>FRDR305b</t>
  </si>
  <si>
    <t>Le Guil de la confluence avec le Cristillan à la confluence avec la Durance</t>
  </si>
  <si>
    <t>FRDR305c</t>
  </si>
  <si>
    <t>La Durance de la confluence avec la Gyronde à la confluence avec le Guil</t>
  </si>
  <si>
    <t>FRDR306</t>
  </si>
  <si>
    <t>Torrent Chagne</t>
  </si>
  <si>
    <t>FRDR307</t>
  </si>
  <si>
    <t>Le Cristillan</t>
  </si>
  <si>
    <t>FRDR308a</t>
  </si>
  <si>
    <t>Le Guil de sa source au torrent de l'Aigue Agnelle</t>
  </si>
  <si>
    <t>FRDR308b</t>
  </si>
  <si>
    <t>Torrent de l'Aigue Agnelle</t>
  </si>
  <si>
    <t>FRDR309</t>
  </si>
  <si>
    <t>La Biaysse</t>
  </si>
  <si>
    <t>FRDR310</t>
  </si>
  <si>
    <t>Le Fournel</t>
  </si>
  <si>
    <t>FRDR3108a</t>
  </si>
  <si>
    <t>Le canal du Rhône à Sète entre le Rhône et le seuil de Franquevaux</t>
  </si>
  <si>
    <t>FRDR3108b</t>
  </si>
  <si>
    <t>Le canal du Rhône à Sète entre le seuil de Franquevaux et Sète</t>
  </si>
  <si>
    <t>FRDR3109</t>
  </si>
  <si>
    <t>Canal du Midi</t>
  </si>
  <si>
    <t>FRDR3110</t>
  </si>
  <si>
    <t>Canal de la Robine</t>
  </si>
  <si>
    <t>FRDR311a</t>
  </si>
  <si>
    <t>La Durance de la source à la confluence avec la Guisane, Clarée comprise</t>
  </si>
  <si>
    <t>FRDR311b</t>
  </si>
  <si>
    <t>La Durance de la confluence avec la Guisane à la confluence avec la Gyronde</t>
  </si>
  <si>
    <t>FRDR311c</t>
  </si>
  <si>
    <t>La Guisane</t>
  </si>
  <si>
    <t>FRDR311d</t>
  </si>
  <si>
    <t>La Cerveyrette</t>
  </si>
  <si>
    <t>FRDR311e</t>
  </si>
  <si>
    <t>La Gyronde</t>
  </si>
  <si>
    <t>FRDR312</t>
  </si>
  <si>
    <t>L'Isère de la Bourne au Rhône</t>
  </si>
  <si>
    <t>FRDR313</t>
  </si>
  <si>
    <t>L'Herbasse de la Limone à l'Isère</t>
  </si>
  <si>
    <t>FRDR314</t>
  </si>
  <si>
    <t>L'Herbasse de sa source à la Limone incluse</t>
  </si>
  <si>
    <t>FRDR315a</t>
  </si>
  <si>
    <t>Ruisseau le Merdaret</t>
  </si>
  <si>
    <t>FRDR315b</t>
  </si>
  <si>
    <t>Ruisseau le Furand</t>
  </si>
  <si>
    <t>FRDR316</t>
  </si>
  <si>
    <t>La Bourne de la confluence avec le Méaudret jusqu'à l'Isère</t>
  </si>
  <si>
    <t>FRDR317</t>
  </si>
  <si>
    <t>La Vernaisson</t>
  </si>
  <si>
    <t>FRDR318</t>
  </si>
  <si>
    <t>La Bourne de sa source à la confluence avec le Méaudret et le Méaudret</t>
  </si>
  <si>
    <t>FRDR319</t>
  </si>
  <si>
    <t>L'Isère de la confluence avec le Drac à la confluence avec la Bourne</t>
  </si>
  <si>
    <t>FRDR320</t>
  </si>
  <si>
    <t>Le Tréry</t>
  </si>
  <si>
    <t>FRDR322a</t>
  </si>
  <si>
    <t>La Morge de sa source à Voiron</t>
  </si>
  <si>
    <t>FRDR322b</t>
  </si>
  <si>
    <t>La Morge de Voiron à la confluence avec le canal Fure Morge</t>
  </si>
  <si>
    <t>FRDR322c</t>
  </si>
  <si>
    <t>Le canal Fure-Morge</t>
  </si>
  <si>
    <t>FRDR323a</t>
  </si>
  <si>
    <t>La Fure en amont de rives</t>
  </si>
  <si>
    <t>FRDR323b</t>
  </si>
  <si>
    <t>La Fure de rives à Tullins</t>
  </si>
  <si>
    <t>FRDR323c</t>
  </si>
  <si>
    <t>La Fure de Tullins à la confluence avec le canal Fure Morge</t>
  </si>
  <si>
    <t>FRDR324</t>
  </si>
  <si>
    <t>La Vence</t>
  </si>
  <si>
    <t>FRDR325</t>
  </si>
  <si>
    <t>Le Drac de la Romanche à l'Isère</t>
  </si>
  <si>
    <t>FRDR326</t>
  </si>
  <si>
    <t>Le Lavanchon</t>
  </si>
  <si>
    <t>FRDR327</t>
  </si>
  <si>
    <t>La Gresse de l'aval des Saillants du Gua au Drac</t>
  </si>
  <si>
    <t>FRDR328</t>
  </si>
  <si>
    <t>La Gresse à l'amont des Saillants du Gua</t>
  </si>
  <si>
    <t>FRDR329a</t>
  </si>
  <si>
    <t>Romanche de la confluence avec le Vénéon à l'amont du rejet d'Aquavallées</t>
  </si>
  <si>
    <t>FRDR329b</t>
  </si>
  <si>
    <t>Romanche de l'amont du rejet d'Aquavallées à la confluence avec le Drac</t>
  </si>
  <si>
    <t>FRDR330</t>
  </si>
  <si>
    <t>L'Eau d'Olle à l'aval de la retenue du Verney</t>
  </si>
  <si>
    <t>FRDR331</t>
  </si>
  <si>
    <t>L'Eau d'Olle de la retenue de Grand Maison à la retenue du Verney</t>
  </si>
  <si>
    <t>FRDR332</t>
  </si>
  <si>
    <t>L'Eau d'Olle à l'amont de la retenue de Grand Maison</t>
  </si>
  <si>
    <t>FRDR333</t>
  </si>
  <si>
    <t>La Lignarre</t>
  </si>
  <si>
    <t>FRDR334</t>
  </si>
  <si>
    <t>La Sarenne</t>
  </si>
  <si>
    <t>FRDR335a</t>
  </si>
  <si>
    <t>le Vénéon</t>
  </si>
  <si>
    <t>FRDR335b</t>
  </si>
  <si>
    <t>Le Ferrand de sa source à la prise d'eau du Chambon</t>
  </si>
  <si>
    <t>FRDR335c</t>
  </si>
  <si>
    <t>Le Ferrand aval prise d'eau du Chambon et la Romanche de la retenue du Chambon à l'amont du Vénéon</t>
  </si>
  <si>
    <t>FRDR336</t>
  </si>
  <si>
    <t>La Romanche à l'amont de la retenue du Chambon</t>
  </si>
  <si>
    <t>FRDR337</t>
  </si>
  <si>
    <t>Le Drac de l'aval de Notre Dame de Commiers à la Romanche</t>
  </si>
  <si>
    <t>FRDR344a</t>
  </si>
  <si>
    <t>La Bonne aval barr. de Pont-Haut</t>
  </si>
  <si>
    <t>FRDR344b</t>
  </si>
  <si>
    <t>Le Drac aval retenue St-Pierre de Cognet à retenue de Monteynard</t>
  </si>
  <si>
    <t>FRDR345</t>
  </si>
  <si>
    <t>La Bonne à l'amont du barrage de Pont-Haut, la Roizonne, la Malsanne et le ruisseau de Béranger</t>
  </si>
  <si>
    <t>FRDR346</t>
  </si>
  <si>
    <t>Le Drac de l'aval de la retenue du Sautet à la retenue de Saint Pierre de Cognet</t>
  </si>
  <si>
    <t>FRDR347</t>
  </si>
  <si>
    <t>la Sézia</t>
  </si>
  <si>
    <t>FRDR348</t>
  </si>
  <si>
    <t>La Souloise</t>
  </si>
  <si>
    <t>FRDR350</t>
  </si>
  <si>
    <t>La Séveraisse</t>
  </si>
  <si>
    <t>FRDR352</t>
  </si>
  <si>
    <t>Trt de la Séveraissette / Trt de la Muande</t>
  </si>
  <si>
    <t>FRDR353a</t>
  </si>
  <si>
    <t>Le Drac de sa source au Drac de Champoléone inclus</t>
  </si>
  <si>
    <t>FRDR353b</t>
  </si>
  <si>
    <t>Le Drac, du Drac de Champoléon à l'amont de St Bonnet</t>
  </si>
  <si>
    <t>FRDR353c</t>
  </si>
  <si>
    <t>Torrent d'Ancelle</t>
  </si>
  <si>
    <t>FRDR354a</t>
  </si>
  <si>
    <t>Isère du Doron de Bozel à l'Arly</t>
  </si>
  <si>
    <t>FRDR354b</t>
  </si>
  <si>
    <t>Isère de l'Arly au Bréda</t>
  </si>
  <si>
    <t>FRDR354c</t>
  </si>
  <si>
    <t>Isère du Bréda au Drac</t>
  </si>
  <si>
    <t>FRDR356</t>
  </si>
  <si>
    <t>Le Bréda</t>
  </si>
  <si>
    <t>FRDR358</t>
  </si>
  <si>
    <t>L'Arc de l'Arvan à la confluence avec l'Isère</t>
  </si>
  <si>
    <t>FRDR359</t>
  </si>
  <si>
    <t>Le Glandon (Trt)</t>
  </si>
  <si>
    <t>FRDR360</t>
  </si>
  <si>
    <t>Le Bugeon (Trt)</t>
  </si>
  <si>
    <t>FRDR361a</t>
  </si>
  <si>
    <t>L'Arc de la source au Ruisseau d'Ambin inclus et Doron de Termignon</t>
  </si>
  <si>
    <t>FRDR361b</t>
  </si>
  <si>
    <t>L'Arc du Ruisseau d'Ambin à l'Arvan, La Valloirette et le ravin de Saint Julien</t>
  </si>
  <si>
    <t>FRDR361c</t>
  </si>
  <si>
    <t>L' Arvan</t>
  </si>
  <si>
    <t>FRDR362a</t>
  </si>
  <si>
    <t>L'Arly de la source à l'entrée de l'agglomération de Flumet</t>
  </si>
  <si>
    <t>FRDR362b</t>
  </si>
  <si>
    <t>L'Arly en aval de l'entrée de l'agglomération de Flumet</t>
  </si>
  <si>
    <t>FRDR363</t>
  </si>
  <si>
    <t>Le Doron de Beaufort</t>
  </si>
  <si>
    <t>FRDR364</t>
  </si>
  <si>
    <t>L'Arrondine</t>
  </si>
  <si>
    <t>FRDR367a</t>
  </si>
  <si>
    <t>L'Isère de la confluence avec le Versoyen au barrage EDF de Centron</t>
  </si>
  <si>
    <t>FRDR367b</t>
  </si>
  <si>
    <t>L'Isère du barrage EDF de Centron à la confluence avec le Doron de Bozel</t>
  </si>
  <si>
    <t>FRDR368a</t>
  </si>
  <si>
    <t>Le Doron de Champagny et le Doron de Pralognan de leurs sources jusqu'à leur confluence</t>
  </si>
  <si>
    <t>FRDR368b</t>
  </si>
  <si>
    <t>Le Doron de Bozel (aval de la confluence avec le Doron de Champagny)</t>
  </si>
  <si>
    <t>FRDR368c</t>
  </si>
  <si>
    <t>Le Doron des Allues</t>
  </si>
  <si>
    <t>FRDR368d</t>
  </si>
  <si>
    <t>Le Doron de Belleville</t>
  </si>
  <si>
    <t>FRDR370</t>
  </si>
  <si>
    <t>Le Ponturin</t>
  </si>
  <si>
    <t>FRDR371</t>
  </si>
  <si>
    <t>Le Versoyen</t>
  </si>
  <si>
    <t>FRDR372</t>
  </si>
  <si>
    <t>L'Isère du barrage de Tignes à la confluence avec le Versoyen (et ruisseau de Davie et de Sachette)</t>
  </si>
  <si>
    <t>FRDR373</t>
  </si>
  <si>
    <t>L'Isère en amont du remous du barrage de Tignes</t>
  </si>
  <si>
    <t>FRDR386</t>
  </si>
  <si>
    <t>La Nesque de sa source au vallat de Saume Morte</t>
  </si>
  <si>
    <t>FRDR391</t>
  </si>
  <si>
    <t>Le Toulourenc</t>
  </si>
  <si>
    <t>FRDR402</t>
  </si>
  <si>
    <t>L'Eygues de l'Oule à la Sauve (aval Nyons)</t>
  </si>
  <si>
    <t>FRDR403</t>
  </si>
  <si>
    <t>Le Bentrix</t>
  </si>
  <si>
    <t>FRDR404</t>
  </si>
  <si>
    <t>L'Ennuye</t>
  </si>
  <si>
    <t>FRDR406b</t>
  </si>
  <si>
    <t>Contre-canal du Rhône de Mornas à la confluence avec l'Aigue</t>
  </si>
  <si>
    <t>FRDR408</t>
  </si>
  <si>
    <t>Le Lez de sa source au ruisseau des Jaillets</t>
  </si>
  <si>
    <t>FRDR429b</t>
  </si>
  <si>
    <t>Le Jabron de sa source à Souspierre</t>
  </si>
  <si>
    <t>FRDR432</t>
  </si>
  <si>
    <t>Le Roubion de sa source à la Rimandoule</t>
  </si>
  <si>
    <t>FRDR439</t>
  </si>
  <si>
    <t>La Gervanne</t>
  </si>
  <si>
    <t>FRDR440</t>
  </si>
  <si>
    <t>La Drôme de l'amont de Die à la Gervanne</t>
  </si>
  <si>
    <t>FRDR441</t>
  </si>
  <si>
    <t>La Roanne</t>
  </si>
  <si>
    <t>FRDR442</t>
  </si>
  <si>
    <t>La Drôme de l'amont de Die, Bès et Gourzine inclus</t>
  </si>
  <si>
    <t>FRDR457</t>
  </si>
  <si>
    <t>La Galaure du Galaveyson au Rhône</t>
  </si>
  <si>
    <t>FRDR458</t>
  </si>
  <si>
    <t>La Galaure de sa source au Galaveyson</t>
  </si>
  <si>
    <t>FRDR466a</t>
  </si>
  <si>
    <t>Le Rival + l'Oron de sa source à Beaurepaire</t>
  </si>
  <si>
    <t>FRDR466b</t>
  </si>
  <si>
    <t>L'Oron de Beaurepaire jusqu'au Rhône</t>
  </si>
  <si>
    <t>FRDR466c</t>
  </si>
  <si>
    <t>Colière + Dolure</t>
  </si>
  <si>
    <t>FRDR471</t>
  </si>
  <si>
    <t>La Varèze</t>
  </si>
  <si>
    <t>FRDR472a</t>
  </si>
  <si>
    <t>Gère à l'amont de la confluence Vesonne + Vesonne</t>
  </si>
  <si>
    <t>FRDR472b</t>
  </si>
  <si>
    <t>Gère de l'aval de la confluence avec la Vesone au Rhône</t>
  </si>
  <si>
    <t>FRDR472c</t>
  </si>
  <si>
    <t>La Véga</t>
  </si>
  <si>
    <t>FRDR484</t>
  </si>
  <si>
    <t>L'Ain du Suran à la confluence avec le Rhône</t>
  </si>
  <si>
    <t>FRDR485</t>
  </si>
  <si>
    <t>L'Albarine de Torcieu à l'Ain</t>
  </si>
  <si>
    <t>FRDR486</t>
  </si>
  <si>
    <t>L'Albarine du bief des Vuires à Torcieu</t>
  </si>
  <si>
    <t>FRDR487</t>
  </si>
  <si>
    <t>L'Albarine de sa source au bief du Vuires</t>
  </si>
  <si>
    <t>FRDR489</t>
  </si>
  <si>
    <t>Le Suran de sa source à l'amont de Chavannes-sur-Suran</t>
  </si>
  <si>
    <t>FRDR490</t>
  </si>
  <si>
    <t>L'Ain du barrage de l'Allement à la confluence avec le Suran</t>
  </si>
  <si>
    <t>FRDR492</t>
  </si>
  <si>
    <t>La Valouse du Valouson à l'Ain</t>
  </si>
  <si>
    <t>FRDR493a</t>
  </si>
  <si>
    <t>La Valouse amont</t>
  </si>
  <si>
    <t>FRDR493b</t>
  </si>
  <si>
    <t>Le Valouson et la Thoreigne</t>
  </si>
  <si>
    <t>FRDR494</t>
  </si>
  <si>
    <t>L'Oignin du barrage de Charmines à sa confluence avec l'Ain</t>
  </si>
  <si>
    <t>FRDR495a</t>
  </si>
  <si>
    <t>L'Oignin du bief Dessous-Roche au barrage de Trablettes inclus</t>
  </si>
  <si>
    <t>FRDR495b</t>
  </si>
  <si>
    <t>L'oignin du barrage des Trablettes à l'amont de la retenue de Moux</t>
  </si>
  <si>
    <t>FRDR496</t>
  </si>
  <si>
    <t>L'Oignin du Borrey au bief Dessous-Roche inclus</t>
  </si>
  <si>
    <t>FRDR497</t>
  </si>
  <si>
    <t>Le Borrey</t>
  </si>
  <si>
    <t>FRDR498</t>
  </si>
  <si>
    <t>La Bienne du Tacon à la confluence avec l'Ain</t>
  </si>
  <si>
    <t>FRDR499</t>
  </si>
  <si>
    <t>La Bienne de sa source jusqu'à la conflucence avec le Tacon, Tacon inclus</t>
  </si>
  <si>
    <t>FRDR500</t>
  </si>
  <si>
    <t>L'Ain de l'aval de Vouglans jusqu'à l'amont de Coiselet</t>
  </si>
  <si>
    <t>FRDR501</t>
  </si>
  <si>
    <t>L'Ain de la retenue de Blye jusqu'à l'amont de Vouglans</t>
  </si>
  <si>
    <t>FRDR502</t>
  </si>
  <si>
    <t>Le Drouvenant</t>
  </si>
  <si>
    <t>FRDR503</t>
  </si>
  <si>
    <t>L'Ain de l'Angillon jusqu'à la retenue de Blye</t>
  </si>
  <si>
    <t>FRDR504</t>
  </si>
  <si>
    <t>L'Angillon</t>
  </si>
  <si>
    <t>FRDR505a</t>
  </si>
  <si>
    <t>La Saine et la Lemme jusqu'à la confluence avec l'Ain</t>
  </si>
  <si>
    <t>FRDR505b</t>
  </si>
  <si>
    <t>L'Ain jusqu'à la confluence avec l'Angillon</t>
  </si>
  <si>
    <t>FRDR506a</t>
  </si>
  <si>
    <t>La Bourbre de la confluence Hien/Boubre à l'amont du canal de Catelan</t>
  </si>
  <si>
    <t>FRDR506b</t>
  </si>
  <si>
    <t>La Bourbre du canal de Catelan au seuil Goy (fin des marais de Bourgoin)</t>
  </si>
  <si>
    <t>FRDR506c</t>
  </si>
  <si>
    <t>La Bourbre du seuil Goy au Rhône</t>
  </si>
  <si>
    <t>FRDR507</t>
  </si>
  <si>
    <t>Canal de Catelan</t>
  </si>
  <si>
    <t>FRDR508a</t>
  </si>
  <si>
    <t>L'Hien  de sa source au Ruisseau de Bournand</t>
  </si>
  <si>
    <t>FRDR508b</t>
  </si>
  <si>
    <t>L'Hien du Ruisseau de Bournand à la confluence Hien/Boubre</t>
  </si>
  <si>
    <t>FRDR509a</t>
  </si>
  <si>
    <t>La Bourbre de la source au Pont de Cour</t>
  </si>
  <si>
    <t>FRDR509b</t>
  </si>
  <si>
    <t>La Bourbre du Pont de Cour à l'amont de l'agglomération de la Tour du Pin</t>
  </si>
  <si>
    <t>FRDR509c</t>
  </si>
  <si>
    <t>La Bourbre de l'agglomération de la Tour du Pin à la confluence Hien/Boubre</t>
  </si>
  <si>
    <t>FRDR511</t>
  </si>
  <si>
    <t>La Pernaz</t>
  </si>
  <si>
    <t>FRDR512</t>
  </si>
  <si>
    <t>Le Gland</t>
  </si>
  <si>
    <t>FRDR514</t>
  </si>
  <si>
    <t>Leysse de Novalaise - Nances</t>
  </si>
  <si>
    <t>FRDR515</t>
  </si>
  <si>
    <t>Le Guiers de la confluence du Guiers mort et du Guiers vif jusqu'au Rhône</t>
  </si>
  <si>
    <t>FRDR516</t>
  </si>
  <si>
    <t>Le Thiers</t>
  </si>
  <si>
    <t>FRDR517a</t>
  </si>
  <si>
    <t>Guiers mort amont</t>
  </si>
  <si>
    <t>FRDR517b</t>
  </si>
  <si>
    <t>Guiers vif amont</t>
  </si>
  <si>
    <t>FRDR517c</t>
  </si>
  <si>
    <t>Guiers mort aval et Guiers vif aval jusqu'à la confluence avec le Guiers</t>
  </si>
  <si>
    <t>FRDR519</t>
  </si>
  <si>
    <t>Le Furans de l'Arène au Rhône</t>
  </si>
  <si>
    <t>FRDR520</t>
  </si>
  <si>
    <t>Le Furans de sa source à la confluence avec l'Arène</t>
  </si>
  <si>
    <t>FRDR521</t>
  </si>
  <si>
    <t>Le Flon</t>
  </si>
  <si>
    <t>FRDR522a</t>
  </si>
  <si>
    <t>Le Séran du Groin à l'amont du ruisseau des roches</t>
  </si>
  <si>
    <t>FRDR522b</t>
  </si>
  <si>
    <t>Le Séran du ruisseau des Roches à sa confluence avec le Rhône</t>
  </si>
  <si>
    <t>FRDR523</t>
  </si>
  <si>
    <t>Le Groin et l'Arvières</t>
  </si>
  <si>
    <t>FRDR524</t>
  </si>
  <si>
    <t>Le Séran de sa source à sa confluence avec le Groin</t>
  </si>
  <si>
    <t>FRDR525</t>
  </si>
  <si>
    <t>Canal de Savières</t>
  </si>
  <si>
    <t>FRDR526a</t>
  </si>
  <si>
    <t>Le Sierroz de la source à la confluence avec la Deisse et la Deisse</t>
  </si>
  <si>
    <t>FRDR526b</t>
  </si>
  <si>
    <t>Le Sierroz de la confluence avec la Deisse au lac du Bourget</t>
  </si>
  <si>
    <t>FRDR527a</t>
  </si>
  <si>
    <t>La Leysse de la source à la Doriaz</t>
  </si>
  <si>
    <t>FRDR527b</t>
  </si>
  <si>
    <t>La Leysse de la Doriaz au lac</t>
  </si>
  <si>
    <t>FRDR528</t>
  </si>
  <si>
    <t>L'Albanne</t>
  </si>
  <si>
    <t>FRDR529</t>
  </si>
  <si>
    <t>Ruisseau de Belle Eau</t>
  </si>
  <si>
    <t>FRDR530</t>
  </si>
  <si>
    <t>Le Fier de la confluence avec la Fillière jusqu'au Rhône</t>
  </si>
  <si>
    <t>FRDR531</t>
  </si>
  <si>
    <t>La Morge</t>
  </si>
  <si>
    <t>FRDR532a</t>
  </si>
  <si>
    <t>Le Chéran du Barrage de Banges à la confluence avec le Fier</t>
  </si>
  <si>
    <t>FRDR532b</t>
  </si>
  <si>
    <t>Le Chéran de sa source au Barrage de Banges</t>
  </si>
  <si>
    <t>FRDR533</t>
  </si>
  <si>
    <t>Nant d'Aillon</t>
  </si>
  <si>
    <t>FRDR535</t>
  </si>
  <si>
    <t>L'Eau Morte</t>
  </si>
  <si>
    <t>FRDR536</t>
  </si>
  <si>
    <t>Le Thiou</t>
  </si>
  <si>
    <t>FRDR537</t>
  </si>
  <si>
    <t>Le Fier du Nom à la Fillière incluse</t>
  </si>
  <si>
    <t>FRDR539a</t>
  </si>
  <si>
    <t>Le Fier de la source au Nom</t>
  </si>
  <si>
    <t>FRDR539b</t>
  </si>
  <si>
    <t>Le Nom</t>
  </si>
  <si>
    <t>FRDR540</t>
  </si>
  <si>
    <t>Les Usses du Creux du Villard exclu au Rhône</t>
  </si>
  <si>
    <t>FRDR541a</t>
  </si>
  <si>
    <t>Les Usses de leurs sources au Creux du Villard inclus</t>
  </si>
  <si>
    <t>FRDR541b</t>
  </si>
  <si>
    <t>Le Fornant</t>
  </si>
  <si>
    <t>FRDR545</t>
  </si>
  <si>
    <t>La Valserine</t>
  </si>
  <si>
    <t>FRDR547a</t>
  </si>
  <si>
    <t>Allondon de sa source au Lion</t>
  </si>
  <si>
    <t>FRDR547b</t>
  </si>
  <si>
    <t>Le Lion et l'Allondon de leur confluence à la Suisse</t>
  </si>
  <si>
    <t>FRDR548</t>
  </si>
  <si>
    <t>L'Eau Noire</t>
  </si>
  <si>
    <t>FRDR549</t>
  </si>
  <si>
    <t>La Versoix</t>
  </si>
  <si>
    <t>FRDR550</t>
  </si>
  <si>
    <t>Le Foron</t>
  </si>
  <si>
    <t>FRDR551</t>
  </si>
  <si>
    <t>Le Pamphiot</t>
  </si>
  <si>
    <t>FRDR552a</t>
  </si>
  <si>
    <t>La Dranse du pont de la Douceur au Léman</t>
  </si>
  <si>
    <t>FRDR552c</t>
  </si>
  <si>
    <t>La Dranse de sa source à la prise d'eau de Sous le Pas</t>
  </si>
  <si>
    <t>FRDR552d</t>
  </si>
  <si>
    <t>La Dranse de Morzine de sa source à l'amont du lac du barrage du Jotty</t>
  </si>
  <si>
    <t>FRDR552e</t>
  </si>
  <si>
    <t>La Dranse de la prise d'eau Sous le Pas à la confluence avec la Dranse</t>
  </si>
  <si>
    <t>FRDR552f</t>
  </si>
  <si>
    <t>La Dranse de Morzine du barrage de Jotty au pont de la Douceur</t>
  </si>
  <si>
    <t>FRDR552g</t>
  </si>
  <si>
    <t>Le Brévon de l'aval du lac de Vallon à la confluence avec la Dranse</t>
  </si>
  <si>
    <t>FRDR553</t>
  </si>
  <si>
    <t>Le Brevon (Trt) de sa source au lac de Vallon</t>
  </si>
  <si>
    <t>FRDR555a</t>
  </si>
  <si>
    <t>L'Arve du Bon Nant à Bonneville</t>
  </si>
  <si>
    <t>FRDR555c</t>
  </si>
  <si>
    <t>l'Arve de l'aval de Bonneville à la confluence avec la Ménoge</t>
  </si>
  <si>
    <t>FRDR555d</t>
  </si>
  <si>
    <t>l'Arve de la confluence avec la Ménoge jusqu'au Rhône</t>
  </si>
  <si>
    <t>FRDR556a</t>
  </si>
  <si>
    <t>Le Foron en amont de Ville la Grand</t>
  </si>
  <si>
    <t>FRDR556b</t>
  </si>
  <si>
    <t>Le Foron à l'aval de Ville la Grand</t>
  </si>
  <si>
    <t>FRDR557</t>
  </si>
  <si>
    <t>L'Aire et la Folle</t>
  </si>
  <si>
    <t>FRDR558</t>
  </si>
  <si>
    <t>La Menoge</t>
  </si>
  <si>
    <t>FRDR559</t>
  </si>
  <si>
    <t>Le Foron de la Roche</t>
  </si>
  <si>
    <t>FRDR560</t>
  </si>
  <si>
    <t>Le Borne (Trt)</t>
  </si>
  <si>
    <t>FRDR561</t>
  </si>
  <si>
    <t>Le Giffre du Risse à l'Arve</t>
  </si>
  <si>
    <t>FRDR562</t>
  </si>
  <si>
    <t>Le Risse (Trt)</t>
  </si>
  <si>
    <t>FRDR564a</t>
  </si>
  <si>
    <t>Torrent des Fond et Giffre en amont de la step de Samoens-Morillon</t>
  </si>
  <si>
    <t>FRDR564b</t>
  </si>
  <si>
    <t>Le Giffre de l'aval de la step de Samoëns-Morillon au Foron de Taninges</t>
  </si>
  <si>
    <t>FRDR565</t>
  </si>
  <si>
    <t>La Sallanche</t>
  </si>
  <si>
    <t>FRDR566a</t>
  </si>
  <si>
    <t>L'Arve de la source au barrage des Houches</t>
  </si>
  <si>
    <t>FRDR566b</t>
  </si>
  <si>
    <t>La Diosaz en amont du barrage de Montvauthier</t>
  </si>
  <si>
    <t>FRDR566c</t>
  </si>
  <si>
    <t>Le Bon Nant en amont de Bionnay</t>
  </si>
  <si>
    <t>FRDR566d</t>
  </si>
  <si>
    <t>Arve du barrage Houches au Bon Nant, la Diosaz en aval du barrage Montvauthier, le Bon Nant aval Bionnay</t>
  </si>
  <si>
    <t>FRDR568b</t>
  </si>
  <si>
    <t>L'Azergue à l'aval de la Brevenne</t>
  </si>
  <si>
    <t>FRDR575</t>
  </si>
  <si>
    <t>La Vauxonne</t>
  </si>
  <si>
    <t>FRDR577a</t>
  </si>
  <si>
    <t>La Chalaronne de sa source à sa confluence avec le Relevant</t>
  </si>
  <si>
    <t>FRDR577b</t>
  </si>
  <si>
    <t>La Chalaronne sa confluence avec le Relevant à la Saône</t>
  </si>
  <si>
    <t>FRDR580</t>
  </si>
  <si>
    <t>La Petite Veyle</t>
  </si>
  <si>
    <t>FRDR581</t>
  </si>
  <si>
    <t>La Veyle du Renon à la Saône</t>
  </si>
  <si>
    <t>FRDR582</t>
  </si>
  <si>
    <t>Le Renon</t>
  </si>
  <si>
    <t>FRDR583</t>
  </si>
  <si>
    <t>La Veyle de l'Etre au Renon</t>
  </si>
  <si>
    <t>FRDR584a</t>
  </si>
  <si>
    <t>Le Vieux Jonc de sa source à St Paul de Varax</t>
  </si>
  <si>
    <t>FRDR584b</t>
  </si>
  <si>
    <t>Le Vieux Jonc de St Paul de Varax à St André</t>
  </si>
  <si>
    <t>FRDR584c</t>
  </si>
  <si>
    <t>Le Vieux Jonc de l'aval de St André et l'Irance jusqu'à leur confluence</t>
  </si>
  <si>
    <t>FRDR584d</t>
  </si>
  <si>
    <t>L'Irance à l'aval de la confluence avec le Vieux Jonc</t>
  </si>
  <si>
    <t>FRDR587a</t>
  </si>
  <si>
    <t>La Veyle de sa source au bief de pommier</t>
  </si>
  <si>
    <t>FRDR587b</t>
  </si>
  <si>
    <t>La Veyle du bief de pommier à la confluence du déversoir de la gravière de Saint-Denis les Bourg</t>
  </si>
  <si>
    <t>FRDR593a</t>
  </si>
  <si>
    <t>Le jugnon, La Ressouze de Bourg en Bresse à la confluence avec le Ressouzet et lebief de la Gravière</t>
  </si>
  <si>
    <t>FRDR593b</t>
  </si>
  <si>
    <t>Le Reyssouzet</t>
  </si>
  <si>
    <t>FRDR593c</t>
  </si>
  <si>
    <t>La Reyssouze de la confluence avec le Reyssouzet à la Saône</t>
  </si>
  <si>
    <t>FRDR594</t>
  </si>
  <si>
    <t>La Ressouze de sa source au plan d'eau de Bouvant</t>
  </si>
  <si>
    <t>FRDR596</t>
  </si>
  <si>
    <t>La Seille du Solnan à sa confluence avec la Saône</t>
  </si>
  <si>
    <t>FRDR597</t>
  </si>
  <si>
    <t>Les Sanes</t>
  </si>
  <si>
    <t>FRDR598</t>
  </si>
  <si>
    <t>Le Sevron et le Solnan</t>
  </si>
  <si>
    <t>FRDR599</t>
  </si>
  <si>
    <t>La Vallière Sonette incluse</t>
  </si>
  <si>
    <t>FRDR600</t>
  </si>
  <si>
    <t>La Brenne</t>
  </si>
  <si>
    <t>FRDR601</t>
  </si>
  <si>
    <t>La Seille de sa source à la confluence avec la Brenne</t>
  </si>
  <si>
    <t>FRDR602</t>
  </si>
  <si>
    <t>La Grosne de la Guye à la confluence avec la Saône</t>
  </si>
  <si>
    <t>FRDR603</t>
  </si>
  <si>
    <t>Le Grison</t>
  </si>
  <si>
    <t>FRDR607</t>
  </si>
  <si>
    <t>La Corne</t>
  </si>
  <si>
    <t>FRDR608</t>
  </si>
  <si>
    <t>La Dheune du ruisseau de Meursault à la Saône</t>
  </si>
  <si>
    <t>FRDR609</t>
  </si>
  <si>
    <t>Le Meuzin</t>
  </si>
  <si>
    <t>FRDR613</t>
  </si>
  <si>
    <t>La Guyotte</t>
  </si>
  <si>
    <t>FRDR615</t>
  </si>
  <si>
    <t>L'Orain</t>
  </si>
  <si>
    <t>FRDR617</t>
  </si>
  <si>
    <t>La Basse Loue d'Arc-et-Senans à la confluence avec le Doubs</t>
  </si>
  <si>
    <t>FRDR618</t>
  </si>
  <si>
    <t>La Cuisance</t>
  </si>
  <si>
    <t>FRDR619</t>
  </si>
  <si>
    <t>La Loue de sa source à Arc-et-Senans</t>
  </si>
  <si>
    <t>FRDR621</t>
  </si>
  <si>
    <t>La Clauge</t>
  </si>
  <si>
    <t>FRDR625</t>
  </si>
  <si>
    <t>Le Doubs de la confluence avec l'Allan jusqu'en amont du barrage de Crissey</t>
  </si>
  <si>
    <t>FRDR626</t>
  </si>
  <si>
    <t>Le Cusancin</t>
  </si>
  <si>
    <t>FRDR630a</t>
  </si>
  <si>
    <t>L'Allaine (de la source à la Bourbeuse)</t>
  </si>
  <si>
    <t>FRDR633a</t>
  </si>
  <si>
    <t>Le Doubs de la frontière suisse à la confluence avec le Dessoubre</t>
  </si>
  <si>
    <t>FRDR633b</t>
  </si>
  <si>
    <t>Le Doubs de la confluence avec le Dessoubre à la confluence avec l'Allan</t>
  </si>
  <si>
    <t>FRDR634</t>
  </si>
  <si>
    <t>Le Dessoubre</t>
  </si>
  <si>
    <t>FRDR635</t>
  </si>
  <si>
    <t>Le Doubs de l'aval du bassin de Chaillexon à la frontière suisse</t>
  </si>
  <si>
    <t>FRDR638</t>
  </si>
  <si>
    <t>Le Doubs de l'amont de Pontarlier à l'amont du bassin de Chaillexon</t>
  </si>
  <si>
    <t>FRDR639</t>
  </si>
  <si>
    <t>La Jougnena</t>
  </si>
  <si>
    <t>FRDR642</t>
  </si>
  <si>
    <t>Le Doubs de la sortie du lac de St Point jusqu'à l'amont de Pontarlier</t>
  </si>
  <si>
    <t>FRDR643</t>
  </si>
  <si>
    <t>Le Doubs du Bief Rouge à l'entrée du lac de St Point</t>
  </si>
  <si>
    <t>FRDR644</t>
  </si>
  <si>
    <t>Le Doubs de sa source au Bief Rouge</t>
  </si>
  <si>
    <t>FRDR645</t>
  </si>
  <si>
    <t>La Vouge</t>
  </si>
  <si>
    <t>FRDR649</t>
  </si>
  <si>
    <t>La Tille de la Norges à sa confluence avec la Saône</t>
  </si>
  <si>
    <t>FRDR650a</t>
  </si>
  <si>
    <t>La Norges à l'amont d'Orgeux</t>
  </si>
  <si>
    <t>FRDR650b</t>
  </si>
  <si>
    <t>La Norges à l'aval d'Orgeux</t>
  </si>
  <si>
    <t>FRDR653</t>
  </si>
  <si>
    <t>La Brizotte</t>
  </si>
  <si>
    <t>FRDR654</t>
  </si>
  <si>
    <t>La Bèze</t>
  </si>
  <si>
    <t>FRDR665</t>
  </si>
  <si>
    <t>La Vingeanne d'Oisilly à sa confluence avec la Saône</t>
  </si>
  <si>
    <t>FRDR670</t>
  </si>
  <si>
    <t>La Morte, Le Cabri</t>
  </si>
  <si>
    <t>FRDR677</t>
  </si>
  <si>
    <t>La Romaine</t>
  </si>
  <si>
    <t>FRDR73</t>
  </si>
  <si>
    <t>La Bévéra</t>
  </si>
  <si>
    <t>FRDR74</t>
  </si>
  <si>
    <t>La Roya de sa source à la frontière italienne et la vallon de Caïros</t>
  </si>
  <si>
    <t>FRDR79</t>
  </si>
  <si>
    <t>L'Esteron</t>
  </si>
  <si>
    <t>FRDR80</t>
  </si>
  <si>
    <t>La Vésubie du ruisseau de la Planchette à la confluence avec le Var</t>
  </si>
  <si>
    <t>FRDR81</t>
  </si>
  <si>
    <t>La Vésubie de sa source au ruisseau de la Planchette</t>
  </si>
  <si>
    <t>FRDR82</t>
  </si>
  <si>
    <t>Le Var du Cians à la confluence avec la Vésubie</t>
  </si>
  <si>
    <t>FRDR83</t>
  </si>
  <si>
    <t>La Tinée du torrent de la Guercha à la confluence avec le Var</t>
  </si>
  <si>
    <t>FRDR84</t>
  </si>
  <si>
    <t>La Tinée de sa source au torrent de la Guercha</t>
  </si>
  <si>
    <t>FRDR85</t>
  </si>
  <si>
    <t>Le Cians</t>
  </si>
  <si>
    <t>FRDR86</t>
  </si>
  <si>
    <t>Le Var du Coulomp au Cians</t>
  </si>
  <si>
    <t>FRDR87</t>
  </si>
  <si>
    <t>La Roudoule</t>
  </si>
  <si>
    <t>FRDR88</t>
  </si>
  <si>
    <t>La Chalvagne</t>
  </si>
  <si>
    <t>FRDR91</t>
  </si>
  <si>
    <t>Le Var de sa source au Coulomp</t>
  </si>
  <si>
    <t>FRDR93a</t>
  </si>
  <si>
    <t>Le Loup amont</t>
  </si>
  <si>
    <t>FRDR96a</t>
  </si>
  <si>
    <t>La Siagne de sa source au barrage de Montauroux</t>
  </si>
  <si>
    <t>Adour Garonne</t>
  </si>
  <si>
    <t>FRFR102</t>
  </si>
  <si>
    <t xml:space="preserve">La Tialle de sa source à la retenue de Bort-les-Orgues                                              </t>
  </si>
  <si>
    <t>Voir la fiche de la masse d'eau=&gt;http://adour-garonne.eaufrance.fr/massedeau/SDAGE2022/FRFR102 -</t>
  </si>
  <si>
    <t>FRFR103</t>
  </si>
  <si>
    <t xml:space="preserve">La Tarentaine du confluent du Neuffonds au confluent de la Rhue                                     </t>
  </si>
  <si>
    <t>Voir la fiche de la masse d'eau=&gt;http://adour-garonne.eaufrance.fr/massedeau/SDAGE2022/FRFR103 -</t>
  </si>
  <si>
    <t>FRFR104</t>
  </si>
  <si>
    <t xml:space="preserve">La Burande de sa source à la retenue de Bort-les-Orgues                                             </t>
  </si>
  <si>
    <t>Voir la fiche de la masse d'eau=&gt;http://adour-garonne.eaufrance.fr/massedeau/SDAGE2022/FRFR104 -</t>
  </si>
  <si>
    <t>FRFR105</t>
  </si>
  <si>
    <t xml:space="preserve">La Clidane                                                                                          </t>
  </si>
  <si>
    <t>Voir la fiche de la masse d'eau=&gt;http://adour-garonne.eaufrance.fr/massedeau/SDAGE2022/FRFR105 -</t>
  </si>
  <si>
    <t>FRFR106A</t>
  </si>
  <si>
    <t xml:space="preserve">La Ramade (Chavanon) de l'étang de la Ramade à la retenue de Bort-les-Orgues                        </t>
  </si>
  <si>
    <t>Voir la fiche de la masse d'eau=&gt;http://adour-garonne.eaufrance.fr/massedeau/SDAGE2022/FRFR106A -</t>
  </si>
  <si>
    <t>FRFR106B</t>
  </si>
  <si>
    <t xml:space="preserve">La Ramade (Chavanon) de sa source à l'étang de la Ramade                                            </t>
  </si>
  <si>
    <t>Voir la fiche de la masse d'eau=&gt;http://adour-garonne.eaufrance.fr/massedeau/SDAGE2022/FRFR106B -</t>
  </si>
  <si>
    <t>FRFR107A</t>
  </si>
  <si>
    <t xml:space="preserve">La Dordogne du confluent du Vendeix à la retenue de Bort-les-Orgues                                 </t>
  </si>
  <si>
    <t>Voir la fiche de la masse d'eau=&gt;http://adour-garonne.eaufrance.fr/massedeau/SDAGE2022/FRFR107A -</t>
  </si>
  <si>
    <t>FRFR107B</t>
  </si>
  <si>
    <t xml:space="preserve">La Dordogne de sa source au confluent du Vendeix (inclus)                                           </t>
  </si>
  <si>
    <t>Voir la fiche de la masse d'eau=&gt;http://adour-garonne.eaufrance.fr/massedeau/SDAGE2022/FRFR107B -</t>
  </si>
  <si>
    <t>FRFR109</t>
  </si>
  <si>
    <t xml:space="preserve">La Sumène du confluent du Violon au lac de l'Aigle                                                  </t>
  </si>
  <si>
    <t>Voir la fiche de la masse d'eau=&gt;http://adour-garonne.eaufrance.fr/massedeau/SDAGE2022/FRFR109 -</t>
  </si>
  <si>
    <t>FRFR110A</t>
  </si>
  <si>
    <t xml:space="preserve">La Véronne                                                                                          </t>
  </si>
  <si>
    <t>Voir la fiche de la masse d'eau=&gt;http://adour-garonne.eaufrance.fr/massedeau/SDAGE2022/FRFR110A -</t>
  </si>
  <si>
    <t>FRFR110B</t>
  </si>
  <si>
    <t xml:space="preserve">La Petite Rhue du confluent de la Véronne au confluent de la Rhue                                   </t>
  </si>
  <si>
    <t>Voir la fiche de la masse d'eau=&gt;http://adour-garonne.eaufrance.fr/massedeau/SDAGE2022/FRFR110B -</t>
  </si>
  <si>
    <t>FRFR110C</t>
  </si>
  <si>
    <t xml:space="preserve">La Petite Rhue de sa source au confluent de la Véronne                                              </t>
  </si>
  <si>
    <t>Voir la fiche de la masse d'eau=&gt;http://adour-garonne.eaufrance.fr/massedeau/SDAGE2022/FRFR110C -</t>
  </si>
  <si>
    <t>FRFR111</t>
  </si>
  <si>
    <t xml:space="preserve">La Santoire du confluent du Drils (inclus) au confluent de la Rhue                                  </t>
  </si>
  <si>
    <t>Voir la fiche de la masse d'eau=&gt;http://adour-garonne.eaufrance.fr/massedeau/SDAGE2022/FRFR111 -</t>
  </si>
  <si>
    <t>FRFR112A</t>
  </si>
  <si>
    <t xml:space="preserve">La Rhue du confluent de la Santoire à la retenue de Marèges                                         </t>
  </si>
  <si>
    <t>Voir la fiche de la masse d'eau=&gt;http://adour-garonne.eaufrance.fr/massedeau/SDAGE2022/FRFR112A -</t>
  </si>
  <si>
    <t>FRFR112B</t>
  </si>
  <si>
    <t xml:space="preserve">La Rhue du confluent de l'Espinchal au confluent de la Santoire                                     </t>
  </si>
  <si>
    <t>Voir la fiche de la masse d'eau=&gt;http://adour-garonne.eaufrance.fr/massedeau/SDAGE2022/FRFR112B -</t>
  </si>
  <si>
    <t>FRFR113</t>
  </si>
  <si>
    <t xml:space="preserve">Le Lander de sa source au confluent du Babory                                                       </t>
  </si>
  <si>
    <t>Voir la fiche de la masse d'eau=&gt;http://adour-garonne.eaufrance.fr/massedeau/SDAGE2022/FRFR113 -</t>
  </si>
  <si>
    <t>FRFR114</t>
  </si>
  <si>
    <t xml:space="preserve">L'Alleuze de sa source à la retenue de Grandval                                                     </t>
  </si>
  <si>
    <t>Voir la fiche de la masse d'eau=&gt;http://adour-garonne.eaufrance.fr/massedeau/SDAGE2022/FRFR114 -</t>
  </si>
  <si>
    <t>FRFR115</t>
  </si>
  <si>
    <t xml:space="preserve">L'Epie de sa source à la retenue de Sarrans                                                         </t>
  </si>
  <si>
    <t>Voir la fiche de la masse d'eau=&gt;http://adour-garonne.eaufrance.fr/massedeau/SDAGE2022/FRFR115 -</t>
  </si>
  <si>
    <t>FRFR116</t>
  </si>
  <si>
    <t xml:space="preserve">Le Brezons de sa source à la retenue de Sarrans                                                     </t>
  </si>
  <si>
    <t>Voir la fiche de la masse d'eau=&gt;http://adour-garonne.eaufrance.fr/massedeau/SDAGE2022/FRFR116 -</t>
  </si>
  <si>
    <t>FRFR117</t>
  </si>
  <si>
    <t xml:space="preserve">La Bromme                                                                                           </t>
  </si>
  <si>
    <t>Voir la fiche de la masse d'eau=&gt;http://adour-garonne.eaufrance.fr/massedeau/SDAGE2022/FRFR117 -</t>
  </si>
  <si>
    <t>FRFR120A</t>
  </si>
  <si>
    <t xml:space="preserve">Le Goul du confluent du Maurs au confluent de la Truyère                                            </t>
  </si>
  <si>
    <t>Voir la fiche de la masse d'eau=&gt;http://adour-garonne.eaufrance.fr/massedeau/SDAGE2022/FRFR120A -</t>
  </si>
  <si>
    <t>FRFR120B</t>
  </si>
  <si>
    <t xml:space="preserve">Le Goul de sa source au confluent du Maurs (inclus)                                                 </t>
  </si>
  <si>
    <t>Voir la fiche de la masse d'eau=&gt;http://adour-garonne.eaufrance.fr/massedeau/SDAGE2022/FRFR120B -</t>
  </si>
  <si>
    <t>FRFR123</t>
  </si>
  <si>
    <t xml:space="preserve">Le Bès du confluent de la Gambaïse à la retenue de Grandval                                         </t>
  </si>
  <si>
    <t>Voir la fiche de la masse d'eau=&gt;http://adour-garonne.eaufrance.fr/massedeau/SDAGE2022/FRFR123 -</t>
  </si>
  <si>
    <t>FRFR292</t>
  </si>
  <si>
    <t xml:space="preserve">La Cère de sa source au confluent de la Jordanne                                                    </t>
  </si>
  <si>
    <t>Voir la fiche de la masse d'eau=&gt;http://adour-garonne.eaufrance.fr/massedeau/SDAGE2022/FRFR292 -</t>
  </si>
  <si>
    <t>FRFR293A</t>
  </si>
  <si>
    <t xml:space="preserve">La Jordanne du confluent du Pouget (inclus) au confluent de la Cère                                 </t>
  </si>
  <si>
    <t>Voir la fiche de la masse d'eau=&gt;http://adour-garonne.eaufrance.fr/massedeau/SDAGE2022/FRFR293A -</t>
  </si>
  <si>
    <t>FRFR293B</t>
  </si>
  <si>
    <t xml:space="preserve">La Jordanne de sa source au confluent du Pouget                                                     </t>
  </si>
  <si>
    <t>Voir la fiche de la masse d'eau=&gt;http://adour-garonne.eaufrance.fr/massedeau/SDAGE2022/FRFR293B -</t>
  </si>
  <si>
    <t>FRFR294</t>
  </si>
  <si>
    <t xml:space="preserve">L'Authre du confluent du Cautrunes à la retenue de Saint-étienne-Cantalès                           </t>
  </si>
  <si>
    <t>Voir la fiche de la masse d'eau=&gt;http://adour-garonne.eaufrance.fr/massedeau/SDAGE2022/FRFR294 -</t>
  </si>
  <si>
    <t>FRFR295A</t>
  </si>
  <si>
    <t xml:space="preserve">La Cère du barrage de Saint-étienne-Cantalès au confluent de l'Escalmels                            </t>
  </si>
  <si>
    <t>Voir la fiche de la masse d'eau=&gt;http://adour-garonne.eaufrance.fr/massedeau/SDAGE2022/FRFR295A -</t>
  </si>
  <si>
    <t>FRFR295B</t>
  </si>
  <si>
    <t xml:space="preserve">La Cère du confluent de la Jordanne à la retenue de Saint-étienne-Cantalès                          </t>
  </si>
  <si>
    <t>Voir la fiche de la masse d'eau=&gt;http://adour-garonne.eaufrance.fr/massedeau/SDAGE2022/FRFR295B -</t>
  </si>
  <si>
    <t>FRFR316</t>
  </si>
  <si>
    <t xml:space="preserve">La Truyère du confluent de la Rimeize à la retenue de Grandval                                      </t>
  </si>
  <si>
    <t>Voir la fiche de la masse d'eau=&gt;http://adour-garonne.eaufrance.fr/massedeau/SDAGE2022/FRFR316 -</t>
  </si>
  <si>
    <t>FRFR317</t>
  </si>
  <si>
    <t xml:space="preserve">L'Ander                                                                                             </t>
  </si>
  <si>
    <t>Voir la fiche de la masse d'eau=&gt;http://adour-garonne.eaufrance.fr/massedeau/SDAGE2022/FRFR317 -</t>
  </si>
  <si>
    <t>FRFR318B</t>
  </si>
  <si>
    <t xml:space="preserve">Le Lot du confluent de la Truyère au confluent du Dourdou                                           </t>
  </si>
  <si>
    <t>Voir la fiche de la masse d'eau=&gt;http://adour-garonne.eaufrance.fr/massedeau/SDAGE2022/FRFR318B -</t>
  </si>
  <si>
    <t>FRFR339</t>
  </si>
  <si>
    <t xml:space="preserve">L'Auze du confluent du Sains Jean au confluent de la Dordogne                                       </t>
  </si>
  <si>
    <t>Voir la fiche de la masse d'eau=&gt;http://adour-garonne.eaufrance.fr/massedeau/SDAGE2022/FRFR339 -</t>
  </si>
  <si>
    <t>FRFR346</t>
  </si>
  <si>
    <t xml:space="preserve">La Tarentaine de sa source au confluent du Neuffonds                                                </t>
  </si>
  <si>
    <t>Voir la fiche de la masse d'eau=&gt;http://adour-garonne.eaufrance.fr/massedeau/SDAGE2022/FRFR346 -</t>
  </si>
  <si>
    <t>FRFR347A</t>
  </si>
  <si>
    <t xml:space="preserve">Le Labiou de sa source au lac de l'Aigle                                                            </t>
  </si>
  <si>
    <t>Voir la fiche de la masse d'eau=&gt;http://adour-garonne.eaufrance.fr/massedeau/SDAGE2022/FRFR347A -</t>
  </si>
  <si>
    <t>FRFR478</t>
  </si>
  <si>
    <t xml:space="preserve">La Sumène de sa source au confluent du Violon                                                       </t>
  </si>
  <si>
    <t>Voir la fiche de la masse d'eau=&gt;http://adour-garonne.eaufrance.fr/massedeau/SDAGE2022/FRFR478 -</t>
  </si>
  <si>
    <t>FRFR479</t>
  </si>
  <si>
    <t xml:space="preserve">La Santoire de sa source au confluent du Drils                                                      </t>
  </si>
  <si>
    <t>Voir la fiche de la masse d'eau=&gt;http://adour-garonne.eaufrance.fr/massedeau/SDAGE2022/FRFR479 -</t>
  </si>
  <si>
    <t>FRFR480</t>
  </si>
  <si>
    <t xml:space="preserve">La Rhue de sa source au confluent de l'Espinchal                                                    </t>
  </si>
  <si>
    <t>Voir la fiche de la masse d'eau=&gt;http://adour-garonne.eaufrance.fr/massedeau/SDAGE2022/FRFR480 -</t>
  </si>
  <si>
    <t>FRFR481</t>
  </si>
  <si>
    <t xml:space="preserve">L'Authre de sa source au confluent du Cautrunes (inclus)                                            </t>
  </si>
  <si>
    <t>Voir la fiche de la masse d'eau=&gt;http://adour-garonne.eaufrance.fr/massedeau/SDAGE2022/FRFR481 -</t>
  </si>
  <si>
    <t>FRFR484</t>
  </si>
  <si>
    <t xml:space="preserve">L'Auze de sa source au confluent du Saint Jean (inclus)                                             </t>
  </si>
  <si>
    <t>Voir la fiche de la masse d'eau=&gt;http://adour-garonne.eaufrance.fr/massedeau/SDAGE2022/FRFR484 -</t>
  </si>
  <si>
    <t>FRFR490</t>
  </si>
  <si>
    <t xml:space="preserve">L'Escalmels de sa source au confluent de la Ressègue (incluse)                                      </t>
  </si>
  <si>
    <t>Voir la fiche de la masse d'eau=&gt;http://adour-garonne.eaufrance.fr/massedeau/SDAGE2022/FRFR490 -</t>
  </si>
  <si>
    <t>FRFR497</t>
  </si>
  <si>
    <t xml:space="preserve">Ruisseau de la Loubanère                                                                            </t>
  </si>
  <si>
    <t>Voir la fiche de la masse d'eau=&gt;http://adour-garonne.eaufrance.fr/massedeau/SDAGE2022/FRFR497 -</t>
  </si>
  <si>
    <t>FRFR499</t>
  </si>
  <si>
    <t xml:space="preserve">Le Mars                                                                                             </t>
  </si>
  <si>
    <t>Voir la fiche de la masse d'eau=&gt;http://adour-garonne.eaufrance.fr/massedeau/SDAGE2022/FRFR499 -</t>
  </si>
  <si>
    <t>FRFR500</t>
  </si>
  <si>
    <t xml:space="preserve">L'Etze de sa source à la retenue d'Enchanet                                                         </t>
  </si>
  <si>
    <t>Voir la fiche de la masse d'eau=&gt;http://adour-garonne.eaufrance.fr/massedeau/SDAGE2022/FRFR500 -</t>
  </si>
  <si>
    <t>FRFR501</t>
  </si>
  <si>
    <t xml:space="preserve">La Bertrande de sa source à la retenue d'Enchanet                                                   </t>
  </si>
  <si>
    <t>Voir la fiche de la masse d'eau=&gt;http://adour-garonne.eaufrance.fr/massedeau/SDAGE2022/FRFR501 -</t>
  </si>
  <si>
    <t>FRFR502</t>
  </si>
  <si>
    <t xml:space="preserve">La Doire                                                                                            </t>
  </si>
  <si>
    <t>Voir la fiche de la masse d'eau=&gt;http://adour-garonne.eaufrance.fr/massedeau/SDAGE2022/FRFR502 -</t>
  </si>
  <si>
    <t>FRFR503</t>
  </si>
  <si>
    <t xml:space="preserve">Le Roannes (Roques)                                                                                 </t>
  </si>
  <si>
    <t>Voir la fiche de la masse d'eau=&gt;http://adour-garonne.eaufrance.fr/massedeau/SDAGE2022/FRFR503 -</t>
  </si>
  <si>
    <t>FRFR504</t>
  </si>
  <si>
    <t xml:space="preserve">La Vialore (La Bedaine)                                                                             </t>
  </si>
  <si>
    <t>Voir la fiche de la masse d'eau=&gt;http://adour-garonne.eaufrance.fr/massedeau/SDAGE2022/FRFR504 -</t>
  </si>
  <si>
    <t>FRFR662</t>
  </si>
  <si>
    <t xml:space="preserve">Le Célé de sa source au confluent de la Ressègue                                                    </t>
  </si>
  <si>
    <t>Voir la fiche de la masse d'eau=&gt;http://adour-garonne.eaufrance.fr/massedeau/SDAGE2022/FRFR662 -</t>
  </si>
  <si>
    <t>FRFR666</t>
  </si>
  <si>
    <t xml:space="preserve">Le Lévandès de sa source à la retenue de Sarrans                                                    </t>
  </si>
  <si>
    <t>Voir la fiche de la masse d'eau=&gt;http://adour-garonne.eaufrance.fr/massedeau/SDAGE2022/FRFR666 -</t>
  </si>
  <si>
    <t>FRFR67</t>
  </si>
  <si>
    <t xml:space="preserve">Le Veyre                                                                                            </t>
  </si>
  <si>
    <t>Voir la fiche de la masse d'eau=&gt;http://adour-garonne.eaufrance.fr/massedeau/SDAGE2022/FRFR67 -</t>
  </si>
  <si>
    <t>FRFR671</t>
  </si>
  <si>
    <t xml:space="preserve">La Rance                                                                                            </t>
  </si>
  <si>
    <t>Voir la fiche de la masse d'eau=&gt;http://adour-garonne.eaufrance.fr/massedeau/SDAGE2022/FRFR671 -</t>
  </si>
  <si>
    <t>FRFR672</t>
  </si>
  <si>
    <t xml:space="preserve">L'Anès                                                                                              </t>
  </si>
  <si>
    <t>Voir la fiche de la masse d'eau=&gt;http://adour-garonne.eaufrance.fr/massedeau/SDAGE2022/FRFR672 -</t>
  </si>
  <si>
    <t>FRFR68</t>
  </si>
  <si>
    <t xml:space="preserve">Le Célé du confluent de la ressègue (incluse) au confluent du Veyre                                 </t>
  </si>
  <si>
    <t>Voir la fiche de la masse d'eau=&gt;http://adour-garonne.eaufrance.fr/massedeau/SDAGE2022/FRFR68 -</t>
  </si>
  <si>
    <t>FRFR82</t>
  </si>
  <si>
    <t xml:space="preserve">La Maronne de sa source à la retenue d'Enchanet                                                     </t>
  </si>
  <si>
    <t>Voir la fiche de la masse d'eau=&gt;http://adour-garonne.eaufrance.fr/massedeau/SDAGE2022/FRFR82 -</t>
  </si>
  <si>
    <t>FRFR83B</t>
  </si>
  <si>
    <t xml:space="preserve">La Maronne du barrage d'Enchanet à la retenue de Hautefage                                          </t>
  </si>
  <si>
    <t>Voir la fiche de la masse d'eau=&gt;http://adour-garonne.eaufrance.fr/massedeau/SDAGE2022/FRFR83B -</t>
  </si>
  <si>
    <t>FRFRL18_1</t>
  </si>
  <si>
    <t xml:space="preserve">La Mortagne                                                                                         </t>
  </si>
  <si>
    <t>Voir la fiche de la masse d'eau=&gt;http://adour-garonne.eaufrance.fr/massedeau/SDAGE2022/FRFRL18_1 -</t>
  </si>
  <si>
    <t>FRFRL18_2</t>
  </si>
  <si>
    <t xml:space="preserve">Le Rigaud                                                                                           </t>
  </si>
  <si>
    <t>Voir la fiche de la masse d'eau=&gt;http://adour-garonne.eaufrance.fr/massedeau/SDAGE2022/FRFRL18_2 -</t>
  </si>
  <si>
    <t>FRFRL18_4</t>
  </si>
  <si>
    <t xml:space="preserve">La Panouille                                                                                        </t>
  </si>
  <si>
    <t>Voir la fiche de la masse d'eau=&gt;http://adour-garonne.eaufrance.fr/massedeau/SDAGE2022/FRFRL18_4 -</t>
  </si>
  <si>
    <t>FRFRL30_3</t>
  </si>
  <si>
    <t xml:space="preserve">Ruisseau de Rilhac                                                                                  </t>
  </si>
  <si>
    <t>Voir la fiche de la masse d'eau=&gt;http://adour-garonne.eaufrance.fr/massedeau/SDAGE2022/FRFRL30_3 -</t>
  </si>
  <si>
    <t>FRFRL46_1</t>
  </si>
  <si>
    <t xml:space="preserve">La Ribeyre                                                                                          </t>
  </si>
  <si>
    <t>Voir la fiche de la masse d'eau=&gt;http://adour-garonne.eaufrance.fr/massedeau/SDAGE2022/FRFRL46_1 -</t>
  </si>
  <si>
    <t>FRFRL46_2</t>
  </si>
  <si>
    <t xml:space="preserve">Ruisseau de Mongon                                                                                  </t>
  </si>
  <si>
    <t>Voir la fiche de la masse d'eau=&gt;http://adour-garonne.eaufrance.fr/massedeau/SDAGE2022/FRFRL46_2 -</t>
  </si>
  <si>
    <t>FRFRL46_3</t>
  </si>
  <si>
    <t xml:space="preserve">Ruisseau de la Roche                                                                                </t>
  </si>
  <si>
    <t>Voir la fiche de la masse d'eau=&gt;http://adour-garonne.eaufrance.fr/massedeau/SDAGE2022/FRFRL46_3 -</t>
  </si>
  <si>
    <t>FRFRL46_4</t>
  </si>
  <si>
    <t xml:space="preserve">Ruisseau d'Arcomie                                                                                  </t>
  </si>
  <si>
    <t>Voir la fiche de la masse d'eau=&gt;http://adour-garonne.eaufrance.fr/massedeau/SDAGE2022/FRFRL46_4 -</t>
  </si>
  <si>
    <t>FRFRL46_5</t>
  </si>
  <si>
    <t xml:space="preserve">Ruisseau d'Arling                                                                                   </t>
  </si>
  <si>
    <t>Voir la fiche de la masse d'eau=&gt;http://adour-garonne.eaufrance.fr/massedeau/SDAGE2022/FRFRL46_5 -</t>
  </si>
  <si>
    <t>FRFRL46_6</t>
  </si>
  <si>
    <t xml:space="preserve">Ruisseau de Rieubain                                                                                </t>
  </si>
  <si>
    <t>Voir la fiche de la masse d'eau=&gt;http://adour-garonne.eaufrance.fr/massedeau/SDAGE2022/FRFRL46_6 -</t>
  </si>
  <si>
    <t>FRFRL50_2</t>
  </si>
  <si>
    <t xml:space="preserve">Ruisseau de Chalivet                                                                                </t>
  </si>
  <si>
    <t>Voir la fiche de la masse d'eau=&gt;http://adour-garonne.eaufrance.fr/massedeau/SDAGE2022/FRFRL50_2 -</t>
  </si>
  <si>
    <t>FRFRL87_1</t>
  </si>
  <si>
    <t xml:space="preserve">Le Remontalou                                                                                       </t>
  </si>
  <si>
    <t>Voir la fiche de la masse d'eau=&gt;http://adour-garonne.eaufrance.fr/massedeau/SDAGE2022/FRFRL87_1 -</t>
  </si>
  <si>
    <t>FRFRL87_2</t>
  </si>
  <si>
    <t xml:space="preserve">Ruisseau de la Tourette                                                                             </t>
  </si>
  <si>
    <t>Voir la fiche de la masse d'eau=&gt;http://adour-garonne.eaufrance.fr/massedeau/SDAGE2022/FRFRL87_2 -</t>
  </si>
  <si>
    <t>FRFRL87_3</t>
  </si>
  <si>
    <t xml:space="preserve">Ruisseau de Bennes                                                                                  </t>
  </si>
  <si>
    <t>Voir la fiche de la masse d'eau=&gt;http://adour-garonne.eaufrance.fr/massedeau/SDAGE2022/FRFRL87_3 -</t>
  </si>
  <si>
    <t>FRFRL87_4</t>
  </si>
  <si>
    <t xml:space="preserve">Ruisseau de Montjalou                                                                               </t>
  </si>
  <si>
    <t>Voir la fiche de la masse d'eau=&gt;http://adour-garonne.eaufrance.fr/massedeau/SDAGE2022/FRFRL87_4 -</t>
  </si>
  <si>
    <t>FRFRL87_5</t>
  </si>
  <si>
    <t xml:space="preserve">Le Lebot                                                                                            </t>
  </si>
  <si>
    <t>Voir la fiche de la masse d'eau=&gt;http://adour-garonne.eaufrance.fr/massedeau/SDAGE2022/FRFRL87_5 -</t>
  </si>
  <si>
    <t>FRFRL87_6</t>
  </si>
  <si>
    <t xml:space="preserve">Le Vezou                                                                                            </t>
  </si>
  <si>
    <t>Voir la fiche de la masse d'eau=&gt;http://adour-garonne.eaufrance.fr/massedeau/SDAGE2022/FRFRL87_6 -</t>
  </si>
  <si>
    <t>FRFRL90_1</t>
  </si>
  <si>
    <t xml:space="preserve">Ruisseau de Gavanel                                                                                 </t>
  </si>
  <si>
    <t>Voir la fiche de la masse d'eau=&gt;http://adour-garonne.eaufrance.fr/massedeau/SDAGE2022/FRFRL90_1 -</t>
  </si>
  <si>
    <t>FRFRL90_2</t>
  </si>
  <si>
    <t xml:space="preserve">Ruisseau d'Angles                                                                                   </t>
  </si>
  <si>
    <t>Voir la fiche de la masse d'eau=&gt;http://adour-garonne.eaufrance.fr/massedeau/SDAGE2022/FRFRL90_2 -</t>
  </si>
  <si>
    <t>FRFRL90_3</t>
  </si>
  <si>
    <t xml:space="preserve">Ruisseau du Pontal                                                                                  </t>
  </si>
  <si>
    <t>Voir la fiche de la masse d'eau=&gt;http://adour-garonne.eaufrance.fr/massedeau/SDAGE2022/FRFRL90_3 -</t>
  </si>
  <si>
    <t>FRFRR103_1</t>
  </si>
  <si>
    <t xml:space="preserve">Ruisseau de l'Eau Verte                                                                             </t>
  </si>
  <si>
    <t>Voir la fiche de la masse d'eau=&gt;http://adour-garonne.eaufrance.fr/massedeau/SDAGE2022/FRFRR103_1 -</t>
  </si>
  <si>
    <t>FRFRR103_2</t>
  </si>
  <si>
    <t xml:space="preserve">Le Tact                                                                                             </t>
  </si>
  <si>
    <t>Voir la fiche de la masse d'eau=&gt;http://adour-garonne.eaufrance.fr/massedeau/SDAGE2022/FRFRR103_2 -</t>
  </si>
  <si>
    <t>FRFRR104_1</t>
  </si>
  <si>
    <t xml:space="preserve">La Gagne                                                                                            </t>
  </si>
  <si>
    <t>Voir la fiche de la masse d'eau=&gt;http://adour-garonne.eaufrance.fr/massedeau/SDAGE2022/FRFRR104_1 -</t>
  </si>
  <si>
    <t>FRFRR104_2</t>
  </si>
  <si>
    <t xml:space="preserve">Le Burandou                                                                                         </t>
  </si>
  <si>
    <t>Voir la fiche de la masse d'eau=&gt;http://adour-garonne.eaufrance.fr/massedeau/SDAGE2022/FRFRR104_2 -</t>
  </si>
  <si>
    <t>FRFRR105_1</t>
  </si>
  <si>
    <t xml:space="preserve">Ruisseau de la Loubière                                                                             </t>
  </si>
  <si>
    <t>Voir la fiche de la masse d'eau=&gt;http://adour-garonne.eaufrance.fr/massedeau/SDAGE2022/FRFRR105_1 -</t>
  </si>
  <si>
    <t>FRFRR106A_1</t>
  </si>
  <si>
    <t xml:space="preserve">Ruisseau de l'Etang de Manoux                                                                       </t>
  </si>
  <si>
    <t>Voir la fiche de la masse d'eau=&gt;http://adour-garonne.eaufrance.fr/massedeau/SDAGE2022/FRFRR106A_1 -</t>
  </si>
  <si>
    <t>FRFRR106A_2</t>
  </si>
  <si>
    <t xml:space="preserve">L'Eau du Bourg                                                                                      </t>
  </si>
  <si>
    <t>Voir la fiche de la masse d'eau=&gt;http://adour-garonne.eaufrance.fr/massedeau/SDAGE2022/FRFRR106A_2 -</t>
  </si>
  <si>
    <t>FRFRR106A_3</t>
  </si>
  <si>
    <t xml:space="preserve">Ruisseau de Malpeire                                                                                </t>
  </si>
  <si>
    <t>Voir la fiche de la masse d'eau=&gt;http://adour-garonne.eaufrance.fr/massedeau/SDAGE2022/FRFRR106A_3 -</t>
  </si>
  <si>
    <t>FRFRR106A_4</t>
  </si>
  <si>
    <t xml:space="preserve">Ruisseau de Cornes                                                                                  </t>
  </si>
  <si>
    <t>Voir la fiche de la masse d'eau=&gt;http://adour-garonne.eaufrance.fr/massedeau/SDAGE2022/FRFRR106A_4 -</t>
  </si>
  <si>
    <t>FRFRR106A_5</t>
  </si>
  <si>
    <t xml:space="preserve">Ruisseau Béal des Roziers                                                                           </t>
  </si>
  <si>
    <t>Voir la fiche de la masse d'eau=&gt;http://adour-garonne.eaufrance.fr/massedeau/SDAGE2022/FRFRR106A_5 -</t>
  </si>
  <si>
    <t>FRFRR107A_2</t>
  </si>
  <si>
    <t xml:space="preserve">Ruisseau de Plantades                                                                               </t>
  </si>
  <si>
    <t>Voir la fiche de la masse d'eau=&gt;http://adour-garonne.eaufrance.fr/massedeau/SDAGE2022/FRFRR107A_2 -</t>
  </si>
  <si>
    <t>FRFRR107B_1</t>
  </si>
  <si>
    <t xml:space="preserve">Le Vendeix                                                                                          </t>
  </si>
  <si>
    <t>Voir la fiche de la masse d'eau=&gt;http://adour-garonne.eaufrance.fr/massedeau/SDAGE2022/FRFRR107B_1 -</t>
  </si>
  <si>
    <t>FRFRR107B_2</t>
  </si>
  <si>
    <t xml:space="preserve">Ruisseau de l'Enfer                                                                                 </t>
  </si>
  <si>
    <t>Voir la fiche de la masse d'eau=&gt;http://adour-garonne.eaufrance.fr/massedeau/SDAGE2022/FRFRR107B_2 -</t>
  </si>
  <si>
    <t>FRFRR109_1</t>
  </si>
  <si>
    <t xml:space="preserve">Le Violon                                                                                           </t>
  </si>
  <si>
    <t>Voir la fiche de la masse d'eau=&gt;http://adour-garonne.eaufrance.fr/massedeau/SDAGE2022/FRFRR109_1 -</t>
  </si>
  <si>
    <t>FRFRR109_3</t>
  </si>
  <si>
    <t xml:space="preserve">Le Marilhou                                                                                         </t>
  </si>
  <si>
    <t>Voir la fiche de la masse d'eau=&gt;http://adour-garonne.eaufrance.fr/massedeau/SDAGE2022/FRFRR109_3 -</t>
  </si>
  <si>
    <t>FRFRR110A_1</t>
  </si>
  <si>
    <t xml:space="preserve">Ruisseau de Marinet                                                                                 </t>
  </si>
  <si>
    <t>Voir la fiche de la masse d'eau=&gt;http://adour-garonne.eaufrance.fr/massedeau/SDAGE2022/FRFRR110A_1 -</t>
  </si>
  <si>
    <t>FRFRR110C_1</t>
  </si>
  <si>
    <t xml:space="preserve">La Petite Rhue d'Eybes                                                                              </t>
  </si>
  <si>
    <t>Voir la fiche de la masse d'eau=&gt;http://adour-garonne.eaufrance.fr/massedeau/SDAGE2022/FRFRR110C_1 -</t>
  </si>
  <si>
    <t>FRFRR110C_3</t>
  </si>
  <si>
    <t xml:space="preserve">La Grolle                                                                                           </t>
  </si>
  <si>
    <t>Voir la fiche de la masse d'eau=&gt;http://adour-garonne.eaufrance.fr/massedeau/SDAGE2022/FRFRR110C_3 -</t>
  </si>
  <si>
    <t>FRFRR111_1</t>
  </si>
  <si>
    <t xml:space="preserve">Le Lemmet                                                                                           </t>
  </si>
  <si>
    <t>Voir la fiche de la masse d'eau=&gt;http://adour-garonne.eaufrance.fr/massedeau/SDAGE2022/FRFRR111_1 -</t>
  </si>
  <si>
    <t>FRFRR111_2</t>
  </si>
  <si>
    <t xml:space="preserve">Ruisseau de la Pradiers                                                                             </t>
  </si>
  <si>
    <t>Voir la fiche de la masse d'eau=&gt;http://adour-garonne.eaufrance.fr/massedeau/SDAGE2022/FRFRR111_2 -</t>
  </si>
  <si>
    <t>FRFRR111_3</t>
  </si>
  <si>
    <t xml:space="preserve">Ruisseau de la Bastide                                                                              </t>
  </si>
  <si>
    <t>Voir la fiche de la masse d'eau=&gt;http://adour-garonne.eaufrance.fr/massedeau/SDAGE2022/FRFRR111_3 -</t>
  </si>
  <si>
    <t>FRFRR112A_2</t>
  </si>
  <si>
    <t xml:space="preserve">Ruisseau de Montboudif                                                                              </t>
  </si>
  <si>
    <t>Voir la fiche de la masse d'eau=&gt;http://adour-garonne.eaufrance.fr/massedeau/SDAGE2022/FRFRR112A_2 -</t>
  </si>
  <si>
    <t>FRFRR112A_3</t>
  </si>
  <si>
    <t xml:space="preserve">Ruisseau de Gabacut                                                                                 </t>
  </si>
  <si>
    <t>Voir la fiche de la masse d'eau=&gt;http://adour-garonne.eaufrance.fr/massedeau/SDAGE2022/FRFRR112A_3 -</t>
  </si>
  <si>
    <t>FRFRR112A_4</t>
  </si>
  <si>
    <t xml:space="preserve">Le Taurons                                                                                          </t>
  </si>
  <si>
    <t>Voir la fiche de la masse d'eau=&gt;http://adour-garonne.eaufrance.fr/massedeau/SDAGE2022/FRFRR112A_4 -</t>
  </si>
  <si>
    <t>FRFRR112A_5</t>
  </si>
  <si>
    <t xml:space="preserve">Le Soulou                                                                                           </t>
  </si>
  <si>
    <t>Voir la fiche de la masse d'eau=&gt;http://adour-garonne.eaufrance.fr/massedeau/SDAGE2022/FRFRR112A_5 -</t>
  </si>
  <si>
    <t>FRFRR112B_1</t>
  </si>
  <si>
    <t xml:space="preserve">Ruisseau de Loubinoux                                                                               </t>
  </si>
  <si>
    <t>Voir la fiche de la masse d'eau=&gt;http://adour-garonne.eaufrance.fr/massedeau/SDAGE2022/FRFRR112B_1 -</t>
  </si>
  <si>
    <t>FRFRR112B_2</t>
  </si>
  <si>
    <t xml:space="preserve">Le Bonjon                                                                                           </t>
  </si>
  <si>
    <t>Voir la fiche de la masse d'eau=&gt;http://adour-garonne.eaufrance.fr/massedeau/SDAGE2022/FRFRR112B_2 -</t>
  </si>
  <si>
    <t>FRFRR113_2</t>
  </si>
  <si>
    <t xml:space="preserve">Ruisseau de Frippès                                                                                 </t>
  </si>
  <si>
    <t>Voir la fiche de la masse d'eau=&gt;http://adour-garonne.eaufrance.fr/massedeau/SDAGE2022/FRFRR113_2 -</t>
  </si>
  <si>
    <t>FRFRR113_3</t>
  </si>
  <si>
    <t xml:space="preserve">Ruisseau d'Oeuillet                                                                                 </t>
  </si>
  <si>
    <t>Voir la fiche de la masse d'eau=&gt;http://adour-garonne.eaufrance.fr/massedeau/SDAGE2022/FRFRR113_3 -</t>
  </si>
  <si>
    <t>FRFRR113_4</t>
  </si>
  <si>
    <t xml:space="preserve">Ruisseau de Liozargues                                                                              </t>
  </si>
  <si>
    <t>Voir la fiche de la masse d'eau=&gt;http://adour-garonne.eaufrance.fr/massedeau/SDAGE2022/FRFRR113_4 -</t>
  </si>
  <si>
    <t>FRFRR113_5</t>
  </si>
  <si>
    <t xml:space="preserve">Ruisseau de Dauzanne                                                                                </t>
  </si>
  <si>
    <t>Voir la fiche de la masse d'eau=&gt;http://adour-garonne.eaufrance.fr/massedeau/SDAGE2022/FRFRR113_5 -</t>
  </si>
  <si>
    <t>FRFRR114_2</t>
  </si>
  <si>
    <t xml:space="preserve">Ruisseau de Rivet                                                                                   </t>
  </si>
  <si>
    <t>Voir la fiche de la masse d'eau=&gt;http://adour-garonne.eaufrance.fr/massedeau/SDAGE2022/FRFRR114_2 -</t>
  </si>
  <si>
    <t>FRFRR115_1</t>
  </si>
  <si>
    <t xml:space="preserve">Ruisseau de Cézens                                                                                  </t>
  </si>
  <si>
    <t>Voir la fiche de la masse d'eau=&gt;http://adour-garonne.eaufrance.fr/massedeau/SDAGE2022/FRFRR115_1 -</t>
  </si>
  <si>
    <t>FRFRR116_1</t>
  </si>
  <si>
    <t xml:space="preserve">L'Hirondelle                                                                                        </t>
  </si>
  <si>
    <t>Voir la fiche de la masse d'eau=&gt;http://adour-garonne.eaufrance.fr/massedeau/SDAGE2022/FRFRR116_1 -</t>
  </si>
  <si>
    <t>FRFRR117_1</t>
  </si>
  <si>
    <t xml:space="preserve">Ruisseau de Lacapelle-Barrès                                                                        </t>
  </si>
  <si>
    <t>Voir la fiche de la masse d'eau=&gt;http://adour-garonne.eaufrance.fr/massedeau/SDAGE2022/FRFRR117_1 -</t>
  </si>
  <si>
    <t>FRFRR117_2</t>
  </si>
  <si>
    <t xml:space="preserve">Le Siniq                                                                                            </t>
  </si>
  <si>
    <t>Voir la fiche de la masse d'eau=&gt;http://adour-garonne.eaufrance.fr/massedeau/SDAGE2022/FRFRR117_2 -</t>
  </si>
  <si>
    <t>FRFRR120A_3</t>
  </si>
  <si>
    <t xml:space="preserve">Ruisseau de Langairoux                                                                              </t>
  </si>
  <si>
    <t>Voir la fiche de la masse d'eau=&gt;http://adour-garonne.eaufrance.fr/massedeau/SDAGE2022/FRFRR120A_3 -</t>
  </si>
  <si>
    <t>FRFRR120A_4</t>
  </si>
  <si>
    <t xml:space="preserve">Ruisseau du Lac                                                                                     </t>
  </si>
  <si>
    <t>Voir la fiche de la masse d'eau=&gt;http://adour-garonne.eaufrance.fr/massedeau/SDAGE2022/FRFRR120A_4 -</t>
  </si>
  <si>
    <t>FRFRR120B_3</t>
  </si>
  <si>
    <t xml:space="preserve">Ruisseau des Maurs                                                                                  </t>
  </si>
  <si>
    <t>Voir la fiche de la masse d'eau=&gt;http://adour-garonne.eaufrance.fr/massedeau/SDAGE2022/FRFRR120B_3 -</t>
  </si>
  <si>
    <t>FRFRR120B_4</t>
  </si>
  <si>
    <t xml:space="preserve">La Rasthène                                                                                         </t>
  </si>
  <si>
    <t>Voir la fiche de la masse d'eau=&gt;http://adour-garonne.eaufrance.fr/massedeau/SDAGE2022/FRFRR120B_4 -</t>
  </si>
  <si>
    <t>FRFRR123_3</t>
  </si>
  <si>
    <t xml:space="preserve">L'Hère                                                                                              </t>
  </si>
  <si>
    <t>Voir la fiche de la masse d'eau=&gt;http://adour-garonne.eaufrance.fr/massedeau/SDAGE2022/FRFRR123_3 -</t>
  </si>
  <si>
    <t>FRFRR123_4</t>
  </si>
  <si>
    <t xml:space="preserve">Ruisseau de la Cabre                                                                                </t>
  </si>
  <si>
    <t>Voir la fiche de la masse d'eau=&gt;http://adour-garonne.eaufrance.fr/massedeau/SDAGE2022/FRFRR123_4 -</t>
  </si>
  <si>
    <t>FRFRR123_5</t>
  </si>
  <si>
    <t xml:space="preserve">Le Rioumau                                                                                          </t>
  </si>
  <si>
    <t>Voir la fiche de la masse d'eau=&gt;http://adour-garonne.eaufrance.fr/massedeau/SDAGE2022/FRFRR123_5 -</t>
  </si>
  <si>
    <t>FRFRR292_4</t>
  </si>
  <si>
    <t xml:space="preserve">Ruisseau de Mamou                                                                                   </t>
  </si>
  <si>
    <t>Voir la fiche de la masse d'eau=&gt;http://adour-garonne.eaufrance.fr/massedeau/SDAGE2022/FRFRR292_4 -</t>
  </si>
  <si>
    <t>FRFRR294_3</t>
  </si>
  <si>
    <t xml:space="preserve">Ruisseau de Quitiviers                                                                              </t>
  </si>
  <si>
    <t>Voir la fiche de la masse d'eau=&gt;http://adour-garonne.eaufrance.fr/massedeau/SDAGE2022/FRFRR294_3 -</t>
  </si>
  <si>
    <t>FRFRR294_4</t>
  </si>
  <si>
    <t xml:space="preserve">Ruisseau de Veyrières                                                                               </t>
  </si>
  <si>
    <t>Voir la fiche de la masse d'eau=&gt;http://adour-garonne.eaufrance.fr/massedeau/SDAGE2022/FRFRR294_4 -</t>
  </si>
  <si>
    <t>FRFRR294_5</t>
  </si>
  <si>
    <t xml:space="preserve">Ruisseau de Reilhaguet                                                                              </t>
  </si>
  <si>
    <t>Voir la fiche de la masse d'eau=&gt;http://adour-garonne.eaufrance.fr/massedeau/SDAGE2022/FRFRR294_5 -</t>
  </si>
  <si>
    <t>FRFRR295A_1</t>
  </si>
  <si>
    <t xml:space="preserve">Ruisseau d'Auze                                                                                     </t>
  </si>
  <si>
    <t>Voir la fiche de la masse d'eau=&gt;http://adour-garonne.eaufrance.fr/massedeau/SDAGE2022/FRFRR295A_1 -</t>
  </si>
  <si>
    <t>FRFRR295A_3</t>
  </si>
  <si>
    <t xml:space="preserve">Ruisseau de Branugues                                                                               </t>
  </si>
  <si>
    <t>Voir la fiche de la masse d'eau=&gt;http://adour-garonne.eaufrance.fr/massedeau/SDAGE2022/FRFRR295A_3 -</t>
  </si>
  <si>
    <t>FRFRR295B_1</t>
  </si>
  <si>
    <t xml:space="preserve">Ruisseau de Granges                                                                                 </t>
  </si>
  <si>
    <t>Voir la fiche de la masse d'eau=&gt;http://adour-garonne.eaufrance.fr/massedeau/SDAGE2022/FRFRR295B_1 -</t>
  </si>
  <si>
    <t>FRFRR316_7</t>
  </si>
  <si>
    <t xml:space="preserve">Ruisseau de Chazette                                                                                </t>
  </si>
  <si>
    <t>Voir la fiche de la masse d'eau=&gt;http://adour-garonne.eaufrance.fr/massedeau/SDAGE2022/FRFRR316_7 -</t>
  </si>
  <si>
    <t>FRFRR317_1</t>
  </si>
  <si>
    <t xml:space="preserve">Le Vendèze                                                                                          </t>
  </si>
  <si>
    <t>Voir la fiche de la masse d'eau=&gt;http://adour-garonne.eaufrance.fr/massedeau/SDAGE2022/FRFRR317_1 -</t>
  </si>
  <si>
    <t>FRFRR317_2</t>
  </si>
  <si>
    <t xml:space="preserve">Ruisseau de Villedieu                                                                               </t>
  </si>
  <si>
    <t>Voir la fiche de la masse d'eau=&gt;http://adour-garonne.eaufrance.fr/massedeau/SDAGE2022/FRFRR317_2 -</t>
  </si>
  <si>
    <t>FRFRR317_3</t>
  </si>
  <si>
    <t xml:space="preserve">Le Babory                                                                                           </t>
  </si>
  <si>
    <t>Voir la fiche de la masse d'eau=&gt;http://adour-garonne.eaufrance.fr/massedeau/SDAGE2022/FRFRR317_3 -</t>
  </si>
  <si>
    <t>FRFRR317_4</t>
  </si>
  <si>
    <t xml:space="preserve">Ruisseau de Viadeyres                                                                               </t>
  </si>
  <si>
    <t>Voir la fiche de la masse d'eau=&gt;http://adour-garonne.eaufrance.fr/massedeau/SDAGE2022/FRFRR317_4 -</t>
  </si>
  <si>
    <t>FRFRR318A_1</t>
  </si>
  <si>
    <t xml:space="preserve">Le Mourjou                                                                                          </t>
  </si>
  <si>
    <t>Voir la fiche de la masse d'eau=&gt;http://adour-garonne.eaufrance.fr/massedeau/SDAGE2022/FRFRR318A_1 -</t>
  </si>
  <si>
    <t>FRFRR318B_2</t>
  </si>
  <si>
    <t xml:space="preserve">Ruisseau Combenousse                                                                                </t>
  </si>
  <si>
    <t>Voir la fiche de la masse d'eau=&gt;http://adour-garonne.eaufrance.fr/massedeau/SDAGE2022/FRFRR318B_2 -</t>
  </si>
  <si>
    <t>FRFRR318B_3</t>
  </si>
  <si>
    <t xml:space="preserve">Ruisseau des Garrigues                                                                              </t>
  </si>
  <si>
    <t>Voir la fiche de la masse d'eau=&gt;http://adour-garonne.eaufrance.fr/massedeau/SDAGE2022/FRFRR318B_3 -</t>
  </si>
  <si>
    <t>FRFRR318B_4</t>
  </si>
  <si>
    <t xml:space="preserve">L'Auze                                                                                              </t>
  </si>
  <si>
    <t>Voir la fiche de la masse d'eau=&gt;http://adour-garonne.eaufrance.fr/massedeau/SDAGE2022/FRFRR318B_4 -</t>
  </si>
  <si>
    <t>FRFRR339_1</t>
  </si>
  <si>
    <t xml:space="preserve">Ruisseau de Piallevedel                                                                             </t>
  </si>
  <si>
    <t>Voir la fiche de la masse d'eau=&gt;http://adour-garonne.eaufrance.fr/massedeau/SDAGE2022/FRFRR339_1 -</t>
  </si>
  <si>
    <t>FRFRR339_2</t>
  </si>
  <si>
    <t xml:space="preserve">Ruisseau d'Aigueperse                                                                               </t>
  </si>
  <si>
    <t>Voir la fiche de la masse d'eau=&gt;http://adour-garonne.eaufrance.fr/massedeau/SDAGE2022/FRFRR339_2 -</t>
  </si>
  <si>
    <t>FRFRR346_1</t>
  </si>
  <si>
    <t xml:space="preserve">Ruisseau de Taraffet                                                                                </t>
  </si>
  <si>
    <t>Voir la fiche de la masse d'eau=&gt;http://adour-garonne.eaufrance.fr/massedeau/SDAGE2022/FRFRR346_1 -</t>
  </si>
  <si>
    <t>FRFRR347B_1</t>
  </si>
  <si>
    <t xml:space="preserve">Ruisseau des Granges                                                                                </t>
  </si>
  <si>
    <t>Voir la fiche de la masse d'eau=&gt;http://adour-garonne.eaufrance.fr/massedeau/SDAGE2022/FRFRR347B_1 -</t>
  </si>
  <si>
    <t>FRFRR478_1</t>
  </si>
  <si>
    <t xml:space="preserve">Ruisseau du Cheylat                                                                                 </t>
  </si>
  <si>
    <t>Voir la fiche de la masse d'eau=&gt;http://adour-garonne.eaufrance.fr/massedeau/SDAGE2022/FRFRR478_1 -</t>
  </si>
  <si>
    <t>FRFRR478_2</t>
  </si>
  <si>
    <t xml:space="preserve">Ruisseau d'Embesse                                                                                  </t>
  </si>
  <si>
    <t>Voir la fiche de la masse d'eau=&gt;http://adour-garonne.eaufrance.fr/massedeau/SDAGE2022/FRFRR478_2 -</t>
  </si>
  <si>
    <t>FRFRR480_1</t>
  </si>
  <si>
    <t xml:space="preserve">Ruisseau d'Entraigues                                                                               </t>
  </si>
  <si>
    <t>Voir la fiche de la masse d'eau=&gt;http://adour-garonne.eaufrance.fr/massedeau/SDAGE2022/FRFRR480_1 -</t>
  </si>
  <si>
    <t>FRFRR481_1</t>
  </si>
  <si>
    <t xml:space="preserve">Ruisseau de Cautrunes                                                                               </t>
  </si>
  <si>
    <t>Voir la fiche de la masse d'eau=&gt;http://adour-garonne.eaufrance.fr/massedeau/SDAGE2022/FRFRR481_1 -</t>
  </si>
  <si>
    <t>FRFRR484_1</t>
  </si>
  <si>
    <t xml:space="preserve">Le Monzola                                                                                          </t>
  </si>
  <si>
    <t>Voir la fiche de la masse d'eau=&gt;http://adour-garonne.eaufrance.fr/massedeau/SDAGE2022/FRFRR484_1 -</t>
  </si>
  <si>
    <t>FRFRR484_3</t>
  </si>
  <si>
    <t xml:space="preserve">La Sionne                                                                                           </t>
  </si>
  <si>
    <t>Voir la fiche de la masse d'eau=&gt;http://adour-garonne.eaufrance.fr/massedeau/SDAGE2022/FRFRR484_3 -</t>
  </si>
  <si>
    <t>FRFRR490_1</t>
  </si>
  <si>
    <t xml:space="preserve">Ruisseau de la Ressègue                                                                             </t>
  </si>
  <si>
    <t>Voir la fiche de la masse d'eau=&gt;http://adour-garonne.eaufrance.fr/massedeau/SDAGE2022/FRFRR490_1 -</t>
  </si>
  <si>
    <t>FRFRR497_1</t>
  </si>
  <si>
    <t xml:space="preserve">Ruisseau de la Godivelle                                                                            </t>
  </si>
  <si>
    <t>Voir la fiche de la masse d'eau=&gt;http://adour-garonne.eaufrance.fr/massedeau/SDAGE2022/FRFRR497_1 -</t>
  </si>
  <si>
    <t>FRFRR499_1</t>
  </si>
  <si>
    <t xml:space="preserve">Ruisseau de la Gueuse                                                                               </t>
  </si>
  <si>
    <t>Voir la fiche de la masse d'eau=&gt;http://adour-garonne.eaufrance.fr/massedeau/SDAGE2022/FRFRR499_1 -</t>
  </si>
  <si>
    <t>FRFRR500_2</t>
  </si>
  <si>
    <t xml:space="preserve">Ruisseau de Braulle                                                                                 </t>
  </si>
  <si>
    <t>Voir la fiche de la masse d'eau=&gt;http://adour-garonne.eaufrance.fr/massedeau/SDAGE2022/FRFRR500_2 -</t>
  </si>
  <si>
    <t>FRFRR500_3</t>
  </si>
  <si>
    <t xml:space="preserve">Ruisseau du Meyrou                                                                                  </t>
  </si>
  <si>
    <t>Voir la fiche de la masse d'eau=&gt;http://adour-garonne.eaufrance.fr/massedeau/SDAGE2022/FRFRR500_3 -</t>
  </si>
  <si>
    <t>FRFRR500_4</t>
  </si>
  <si>
    <t xml:space="preserve">Ruisseau de Menoire                                                                                 </t>
  </si>
  <si>
    <t>Voir la fiche de la masse d'eau=&gt;http://adour-garonne.eaufrance.fr/massedeau/SDAGE2022/FRFRR500_4 -</t>
  </si>
  <si>
    <t>FRFRR500_5</t>
  </si>
  <si>
    <t xml:space="preserve">La Soulane                                                                                          </t>
  </si>
  <si>
    <t>Voir la fiche de la masse d'eau=&gt;http://adour-garonne.eaufrance.fr/massedeau/SDAGE2022/FRFRR500_5 -</t>
  </si>
  <si>
    <t>FRFRR502_1</t>
  </si>
  <si>
    <t xml:space="preserve">Ruisseau de Marzes                                                                                  </t>
  </si>
  <si>
    <t>Voir la fiche de la masse d'eau=&gt;http://adour-garonne.eaufrance.fr/massedeau/SDAGE2022/FRFRR502_1 -</t>
  </si>
  <si>
    <t>FRFRR503_1</t>
  </si>
  <si>
    <t xml:space="preserve">Ruisseau du Palat                                                                                   </t>
  </si>
  <si>
    <t>Voir la fiche de la masse d'eau=&gt;http://adour-garonne.eaufrance.fr/massedeau/SDAGE2022/FRFRR503_1 -</t>
  </si>
  <si>
    <t>FRFRR503_2</t>
  </si>
  <si>
    <t xml:space="preserve">Ruisseau de Mourcairol                                                                              </t>
  </si>
  <si>
    <t>Voir la fiche de la masse d'eau=&gt;http://adour-garonne.eaufrance.fr/massedeau/SDAGE2022/FRFRR503_2 -</t>
  </si>
  <si>
    <t>FRFRR666_1</t>
  </si>
  <si>
    <t xml:space="preserve">Ruisseau de Tailladès                                                                               </t>
  </si>
  <si>
    <t>Voir la fiche de la masse d'eau=&gt;http://adour-garonne.eaufrance.fr/massedeau/SDAGE2022/FRFRR666_1 -</t>
  </si>
  <si>
    <t>FRFRR671_2</t>
  </si>
  <si>
    <t xml:space="preserve">Ruisseau de Labouygues                                                                              </t>
  </si>
  <si>
    <t>Voir la fiche de la masse d'eau=&gt;http://adour-garonne.eaufrance.fr/massedeau/SDAGE2022/FRFRR671_2 -</t>
  </si>
  <si>
    <t>FRFRR671_3</t>
  </si>
  <si>
    <t xml:space="preserve">Ruisseau de Leynhaguet                                                                              </t>
  </si>
  <si>
    <t>Voir la fiche de la masse d'eau=&gt;http://adour-garonne.eaufrance.fr/massedeau/SDAGE2022/FRFRR671_3 -</t>
  </si>
  <si>
    <t>FRFRR671_4</t>
  </si>
  <si>
    <t xml:space="preserve">Le Moulègre                                                                                         </t>
  </si>
  <si>
    <t>Voir la fiche de la masse d'eau=&gt;http://adour-garonne.eaufrance.fr/massedeau/SDAGE2022/FRFRR671_4 -</t>
  </si>
  <si>
    <t>FRFRR671_5</t>
  </si>
  <si>
    <t xml:space="preserve">Ruisseau d'Arcombe                                                                                  </t>
  </si>
  <si>
    <t>Voir la fiche de la masse d'eau=&gt;http://adour-garonne.eaufrance.fr/massedeau/SDAGE2022/FRFRR671_5 -</t>
  </si>
  <si>
    <t>FRFRR671_6</t>
  </si>
  <si>
    <t xml:space="preserve">Ruisseau de Nivolis                                                                                 </t>
  </si>
  <si>
    <t>Voir la fiche de la masse d'eau=&gt;http://adour-garonne.eaufrance.fr/massedeau/SDAGE2022/FRFRR671_6 -</t>
  </si>
  <si>
    <t>FRFRR672_1</t>
  </si>
  <si>
    <t xml:space="preserve">Ruisseau de Toursac                                                                                 </t>
  </si>
  <si>
    <t>Voir la fiche de la masse d'eau=&gt;http://adour-garonne.eaufrance.fr/massedeau/SDAGE2022/FRFRR672_1 -</t>
  </si>
  <si>
    <t>FRFRR68_1</t>
  </si>
  <si>
    <t xml:space="preserve">Ruisseau de Montmarty                                                                               </t>
  </si>
  <si>
    <t>Voir la fiche de la masse d'eau=&gt;http://adour-garonne.eaufrance.fr/massedeau/SDAGE2022/FRFRR68_1 -</t>
  </si>
  <si>
    <t>FRFRR68_2</t>
  </si>
  <si>
    <t xml:space="preserve">La Ressègue                                                                                         </t>
  </si>
  <si>
    <t>Voir la fiche de la masse d'eau=&gt;http://adour-garonne.eaufrance.fr/massedeau/SDAGE2022/FRFRR68_2 -</t>
  </si>
  <si>
    <t>FRFRR68_3</t>
  </si>
  <si>
    <t xml:space="preserve">Ruisseau d'Aujou                                                                                    </t>
  </si>
  <si>
    <t>Voir la fiche de la masse d'eau=&gt;http://adour-garonne.eaufrance.fr/massedeau/SDAGE2022/FRFRR68_3 -</t>
  </si>
  <si>
    <t>FRFRR82_1</t>
  </si>
  <si>
    <t xml:space="preserve">Ruisseau du Rat                                                                                     </t>
  </si>
  <si>
    <t>Voir la fiche de la masse d'eau=&gt;http://adour-garonne.eaufrance.fr/massedeau/SDAGE2022/FRFRR82_1 -</t>
  </si>
  <si>
    <t>FRFRR82_2</t>
  </si>
  <si>
    <t xml:space="preserve">L'Aspre                                                                                             </t>
  </si>
  <si>
    <t>Voir la fiche de la masse d'eau=&gt;http://adour-garonne.eaufrance.fr/massedeau/SDAGE2022/FRFRR82_2 -</t>
  </si>
  <si>
    <t>FRFRR83B_1</t>
  </si>
  <si>
    <t xml:space="preserve">Ruisseau d'Incon                                                                                    </t>
  </si>
  <si>
    <t>Voir la fiche de la masse d'eau=&gt;http://adour-garonne.eaufrance.fr/massedeau/SDAGE2022/FRFRR83B_1 -</t>
  </si>
  <si>
    <t>FRFRR83B_2</t>
  </si>
  <si>
    <t xml:space="preserve">Ruisseau de Saint-Rouffy                                                                            </t>
  </si>
  <si>
    <t>Voir la fiche de la masse d'eau=&gt;http://adour-garonne.eaufrance.fr/massedeau/SDAGE2022/FRFRR83B_2 -</t>
  </si>
  <si>
    <t>FRFRR83B_3</t>
  </si>
  <si>
    <t xml:space="preserve">Le Riou Tort                                                                                        </t>
  </si>
  <si>
    <t>Voir la fiche de la masse d'eau=&gt;http://adour-garonne.eaufrance.fr/massedeau/SDAGE2022/FRFRR83B_3 -</t>
  </si>
  <si>
    <t>FRFRR83B_4</t>
  </si>
  <si>
    <t xml:space="preserve">Ruisseau du Cayrou                                                                                  </t>
  </si>
  <si>
    <t>Voir la fiche de la masse d'eau=&gt;http://adour-garonne.eaufrance.fr/massedeau/SDAGE2022/FRFRR83B_4 -</t>
  </si>
  <si>
    <t>FRFG006A</t>
  </si>
  <si>
    <t xml:space="preserve">Socle aval du bassin versant de la Dordogne                                                                                                                                                                                                                   </t>
  </si>
  <si>
    <t>http://adour-garonne.eaufrance.fr/massedeau/FRFG006A</t>
  </si>
  <si>
    <t>FRFG006B</t>
  </si>
  <si>
    <t xml:space="preserve">Socle amont du bassin versant de la Dordogne                                                                                                                                                                                                                  </t>
  </si>
  <si>
    <t>http://adour-garonne.eaufrance.fr/massedeau/FRFG006B</t>
  </si>
  <si>
    <t>FRFG007A</t>
  </si>
  <si>
    <t xml:space="preserve">Socle aval du bassin versant du Lot                                                                                                                                                                                                                           </t>
  </si>
  <si>
    <t>http://adour-garonne.eaufrance.fr/massedeau/FRFG007A</t>
  </si>
  <si>
    <t>FRFG007B</t>
  </si>
  <si>
    <t xml:space="preserve">Socle amont du bassin versant du Lot                                                                                                                                                                                                                          </t>
  </si>
  <si>
    <t>http://adour-garonne.eaufrance.fr/massedeau/FRFG007B</t>
  </si>
  <si>
    <t>FRFG010</t>
  </si>
  <si>
    <t xml:space="preserve">Massif volcanique de l'Aubrac                                                                                                                                                                                                                                 </t>
  </si>
  <si>
    <t>http://adour-garonne.eaufrance.fr/massedeau/FRFG010</t>
  </si>
  <si>
    <t>FRFG011</t>
  </si>
  <si>
    <t xml:space="preserve">Massif volcanique du Cantal dans le bassin Adour-Garonne                                                                                                                                                                                                      </t>
  </si>
  <si>
    <t>http://adour-garonne.eaufrance.fr/massedeau/FRFG011</t>
  </si>
  <si>
    <t>FRFG060</t>
  </si>
  <si>
    <t xml:space="preserve">Massif volcanique du Cézallier dans le bassin Adour-Garonne                                                                                                                                                                                                   </t>
  </si>
  <si>
    <t>http://adour-garonne.eaufrance.fr/massedeau/FRFG060</t>
  </si>
  <si>
    <t>FRFG061</t>
  </si>
  <si>
    <t xml:space="preserve">Massif volcanique des Monts Dore dans le bassin Adour-Garonne                                                                                                                                                                                                 </t>
  </si>
  <si>
    <t>http://adour-garonne.eaufrance.fr/massedeau/FRFG061</t>
  </si>
  <si>
    <t>Loire Bretagne</t>
  </si>
  <si>
    <t>FRGG043</t>
  </si>
  <si>
    <t>Bassin versant de socle de la Loire bourguignonne</t>
  </si>
  <si>
    <t>FRGG044</t>
  </si>
  <si>
    <t>Schistes, grès et arkoses du Carbonifère et du Permien du bassin de Blanzy libres</t>
  </si>
  <si>
    <t>FRGG045</t>
  </si>
  <si>
    <t>Calcaires et marnes du Jurassique du Beaujolais libres</t>
  </si>
  <si>
    <t>FRGG046</t>
  </si>
  <si>
    <t>Calcaires et sables du bassins tertiaire roannais libre</t>
  </si>
  <si>
    <t>FRGG047</t>
  </si>
  <si>
    <t>Alluvions de la Loire du Massif Central</t>
  </si>
  <si>
    <t>FRGG048</t>
  </si>
  <si>
    <t>Bassin versant de la Loire forézienne</t>
  </si>
  <si>
    <t>FRGG049</t>
  </si>
  <si>
    <t>Bassin versant de l'Allier - Margeride</t>
  </si>
  <si>
    <t>FRGG050</t>
  </si>
  <si>
    <t>Bassin versant de la Sioule</t>
  </si>
  <si>
    <t>FRGG051</t>
  </si>
  <si>
    <t>Sables, argiles et calcaires du bassin tertiaire de la Plaine de la Limagne libre</t>
  </si>
  <si>
    <t>FRGG052</t>
  </si>
  <si>
    <t>Alluvions de l'Allier amont</t>
  </si>
  <si>
    <t>FRGG053</t>
  </si>
  <si>
    <t>Bassin versant du Cher</t>
  </si>
  <si>
    <t>FRGG054</t>
  </si>
  <si>
    <t>Basssin versant de l'Indre</t>
  </si>
  <si>
    <t>FRGG059</t>
  </si>
  <si>
    <t>Calcaires, argiles et marnes du Trias, Lias et Dogger du Bec d'Allier libres et captifs</t>
  </si>
  <si>
    <t>FRGG060</t>
  </si>
  <si>
    <t>Grès, argiles et marnes du Trias et Lias du Bazois captifs</t>
  </si>
  <si>
    <t>FRGG061</t>
  </si>
  <si>
    <t>Calcaires et marnes du Dogger et Jurassique supérieur du Nivernais nord libres et captifs</t>
  </si>
  <si>
    <t>FRGG067</t>
  </si>
  <si>
    <t>Calcaires à silex et marnes captifs du Dogger sud bassin parisien</t>
  </si>
  <si>
    <t>FRGG069</t>
  </si>
  <si>
    <t>Calcaires et marnes du Lias du Berry libres</t>
  </si>
  <si>
    <t>FRGG070</t>
  </si>
  <si>
    <t>Grès et arkoses du Trias du Berry libres</t>
  </si>
  <si>
    <t>FRGG071</t>
  </si>
  <si>
    <t>Calcaires et marnes du Dogger du Berry libres</t>
  </si>
  <si>
    <t>FRGG073</t>
  </si>
  <si>
    <t>Calcaires captifs du Jurassique supérieur sud bassin parisien</t>
  </si>
  <si>
    <t>FRGG075</t>
  </si>
  <si>
    <t>Calcaires et marnes du Jurassique supérieur du bassin versant de Trégonce - Ringoire libres</t>
  </si>
  <si>
    <t>FRGG076</t>
  </si>
  <si>
    <t>Calcaires et marnes du Jurassique supérieur du bassin versant du Cher libres</t>
  </si>
  <si>
    <t>FRGG077</t>
  </si>
  <si>
    <t>Calcaires et marnes du Jurassique supérieur du bassin versant de Yèvre/Auron libres</t>
  </si>
  <si>
    <t>FRGG078</t>
  </si>
  <si>
    <t>Calcaires et marnes du Jurassique supérieur du Berry oriental libres</t>
  </si>
  <si>
    <t>FRGG084</t>
  </si>
  <si>
    <t>Craie du Séno-Turonien du Sancerrois libre</t>
  </si>
  <si>
    <t>FRGG085</t>
  </si>
  <si>
    <t>Craie du Séno-Turonien du bassin versant du Cher libre</t>
  </si>
  <si>
    <t>FRGG086</t>
  </si>
  <si>
    <t>Craie du Séno-Turonien du bassin versant de l'Indre libre</t>
  </si>
  <si>
    <t>FRGG089</t>
  </si>
  <si>
    <t>Craie du Séno-Turonien sous Beauce sous Sologne captive</t>
  </si>
  <si>
    <t>FRGG091</t>
  </si>
  <si>
    <t>Sables et marnes du bassin tertiaire de la Plaine du Forez libre</t>
  </si>
  <si>
    <t>FRGG093</t>
  </si>
  <si>
    <t>Calcaires tertiaires de Beauce en Sologne libres</t>
  </si>
  <si>
    <t>FRGG094</t>
  </si>
  <si>
    <t>Sables et argiles miocènes de Sologne libres</t>
  </si>
  <si>
    <t>FRGG096</t>
  </si>
  <si>
    <t>Edifice volcanique du Cantal du bassin versant de l'Allier</t>
  </si>
  <si>
    <t>FRGG097</t>
  </si>
  <si>
    <t>Edifice volcanique du Cézallier du bassin versant de l'Allier</t>
  </si>
  <si>
    <t>FRGG098</t>
  </si>
  <si>
    <t>Edifice volcanique du Mont Dore du bassin versant de l'Allier</t>
  </si>
  <si>
    <t>FRGG099</t>
  </si>
  <si>
    <t>Edifice volcanique de la chaîne des Puys</t>
  </si>
  <si>
    <t>FRGG100</t>
  </si>
  <si>
    <t>Edifice volcanique du Devès</t>
  </si>
  <si>
    <t>FRGG101</t>
  </si>
  <si>
    <t>Edifice volcanique du Velay du bassin versant de la Loire</t>
  </si>
  <si>
    <t>FRGG102</t>
  </si>
  <si>
    <t>Schistes, grès et arkoses du bassin permien de l'Autunois libres</t>
  </si>
  <si>
    <t>FRGG103</t>
  </si>
  <si>
    <t>Bassin versant du haut bassin de La Loire</t>
  </si>
  <si>
    <t>FRGG104</t>
  </si>
  <si>
    <t>Bassin versant du Lignon du Velay</t>
  </si>
  <si>
    <t>FRGG108</t>
  </si>
  <si>
    <t>Alluvions de la Loire moyenne avant Blois</t>
  </si>
  <si>
    <t>FRGG109</t>
  </si>
  <si>
    <t>Alluvions du Cher</t>
  </si>
  <si>
    <t>FRGG128</t>
  </si>
  <si>
    <t>Alluvions de l'Allier aval</t>
  </si>
  <si>
    <t>FRGG129</t>
  </si>
  <si>
    <t>Calcaires et marnes du Dogger et Jurassique supérieur du Nivernais sud libres</t>
  </si>
  <si>
    <t>FRGG130</t>
  </si>
  <si>
    <t>Calcaires du Lias du bassin parisien captifs</t>
  </si>
  <si>
    <t>FRGG131</t>
  </si>
  <si>
    <t>Grès et arkoses du Berry captifs</t>
  </si>
  <si>
    <t>FRGG133</t>
  </si>
  <si>
    <t>Bassin Versant de la Loire - Madeleine</t>
  </si>
  <si>
    <t>FRGG134</t>
  </si>
  <si>
    <t>Bassin versant du haut Allier</t>
  </si>
  <si>
    <t>FRGG135</t>
  </si>
  <si>
    <t>Multicouches craie Séno-turonienne et calcaires de Beauce sous forêt d'Orléans captifs</t>
  </si>
  <si>
    <t>FRGG136</t>
  </si>
  <si>
    <t>Calcaires tertiaires de Beauce sous Sologne captifs</t>
  </si>
  <si>
    <t>FRGG143</t>
  </si>
  <si>
    <t>Bassin versant de l'Allier - Madeleine</t>
  </si>
  <si>
    <t>FRGG144</t>
  </si>
  <si>
    <t>Calcaires tertiaires lacustres du Berry</t>
  </si>
  <si>
    <t>FRGG147</t>
  </si>
  <si>
    <t>Sables et gres du Cenomanien du Berry</t>
  </si>
  <si>
    <t>FRGG149</t>
  </si>
  <si>
    <t>Sables et argiles du Bourbonnais du Mio-Pliocène et complexe multicouche des Limagnes</t>
  </si>
  <si>
    <t>FRGG150</t>
  </si>
  <si>
    <t>Albien indifferencie</t>
  </si>
  <si>
    <t>FRGG151</t>
  </si>
  <si>
    <t>Sables verts libres de l'Albien au Neocomien sud Loire</t>
  </si>
  <si>
    <t>Rhône-Méditérranée</t>
  </si>
  <si>
    <t>FRDG101</t>
  </si>
  <si>
    <t>Alluvions anciennes de la Vistrenque et des Costières</t>
  </si>
  <si>
    <t>FRDG102</t>
  </si>
  <si>
    <t>Alluvions anciennes entre Vidourle et Lez et littoral entre Montpellier et Sète</t>
  </si>
  <si>
    <t>FRDG104</t>
  </si>
  <si>
    <t>Cailloutis de la Crau</t>
  </si>
  <si>
    <t>FRDG105</t>
  </si>
  <si>
    <t>Calcaire jurassiques et  moraines de l'Ile Crémieu</t>
  </si>
  <si>
    <t>FRDG106</t>
  </si>
  <si>
    <t>Calcaires cambriens de la région viganaise</t>
  </si>
  <si>
    <t>FRDG107</t>
  </si>
  <si>
    <t>Calcaires crétacés des chaînes de l'Estaque, Nerthe et Etoile</t>
  </si>
  <si>
    <t>FRDG108</t>
  </si>
  <si>
    <t>Massif calcaire crétacé du Dévoluy</t>
  </si>
  <si>
    <t>FRDG109</t>
  </si>
  <si>
    <t>Calcaires de la Clape</t>
  </si>
  <si>
    <t>FRDG110</t>
  </si>
  <si>
    <t>Calcaires éocènes du massif de l'Alaric</t>
  </si>
  <si>
    <t>FRDG111</t>
  </si>
  <si>
    <t>Calcaires et marnes crétacés du massif du Vercors</t>
  </si>
  <si>
    <t>FRDG112</t>
  </si>
  <si>
    <t>Calcaires et marnes du massif des Bornes et des Aravis</t>
  </si>
  <si>
    <t>FRDG113</t>
  </si>
  <si>
    <t>Calcaires et marnes jurassiques des garrigues nord-montpellieraines - système du Lez</t>
  </si>
  <si>
    <t>FRDG115</t>
  </si>
  <si>
    <t>Calcaires et marnes jurassiques des garrigues nord-montpellieraines (W faille de Corconne)</t>
  </si>
  <si>
    <t>FRDG117</t>
  </si>
  <si>
    <t>Calcaires du crétacé supérieur des garrigues nîmoises et extension sous couverture</t>
  </si>
  <si>
    <t>FRDG118</t>
  </si>
  <si>
    <t>Calcaires jurassiques de la bordure des Cévennes</t>
  </si>
  <si>
    <t>FRDG123</t>
  </si>
  <si>
    <t>Calcaires jurassiques des plateaux de Haute-Saône</t>
  </si>
  <si>
    <t>FRDG125</t>
  </si>
  <si>
    <t>Calcaires et marnes causses et avant-causses du Larzac sud, Campestre, Blandas, Séranne, Escandorgue, BV Hérault et Orb</t>
  </si>
  <si>
    <t>FRDG126</t>
  </si>
  <si>
    <t>Calcaires primaires du Synclinal de Villefranche et Fontrabiouse</t>
  </si>
  <si>
    <t>FRDG127</t>
  </si>
  <si>
    <t>Calcaires turoniens du Synclinal de Saou</t>
  </si>
  <si>
    <t>FRDG128</t>
  </si>
  <si>
    <t>Calcaires urgoniens des garrigues du Gard BV du Gardon</t>
  </si>
  <si>
    <t>FRDG130</t>
  </si>
  <si>
    <t>Calcaires urgoniens du plateau de Vaucluse et de la Montagne de Lure</t>
  </si>
  <si>
    <t>FRDG132</t>
  </si>
  <si>
    <t>Dolomies  et calcaires jurassiques du fossé de Bédarieux</t>
  </si>
  <si>
    <t>FRDG133</t>
  </si>
  <si>
    <t>Calcaires crétacés de la montagne du Lubéron</t>
  </si>
  <si>
    <t>FRDG139</t>
  </si>
  <si>
    <t>Plateaux calcaires des Plans de Canjuers, de Tavernes-Vinon et Bois de Pelenq</t>
  </si>
  <si>
    <t>FRDG140</t>
  </si>
  <si>
    <t>Calcaires jurassiques chaîne du Jura 1er plateau</t>
  </si>
  <si>
    <t>FRDG144</t>
  </si>
  <si>
    <t>Calcaires et marnes du massif des Bauges</t>
  </si>
  <si>
    <t>FRDG145</t>
  </si>
  <si>
    <t>Calcaires et marnes du massif de la Chartreuse</t>
  </si>
  <si>
    <t>FRDG146</t>
  </si>
  <si>
    <t>Alluvions anciennes de la Plaine de Valence</t>
  </si>
  <si>
    <t>FRDG147</t>
  </si>
  <si>
    <t>Alluvions anciennes terrasses de Romans et de l'Isère</t>
  </si>
  <si>
    <t>FRDG148</t>
  </si>
  <si>
    <t>Calcaires et marnes jurassiques -  Haute Chaîne du Jura, Pays de Gex et Ht Bugey - BV Ht Rhône</t>
  </si>
  <si>
    <t>FRDG149</t>
  </si>
  <si>
    <t>Calcaires et marnes jurassiques Haut Jura et Bugey -  BV Ain et Rhône</t>
  </si>
  <si>
    <t>FRDG150</t>
  </si>
  <si>
    <t>Calcaires jurassiques des Avants-Monts</t>
  </si>
  <si>
    <t>FRDG151</t>
  </si>
  <si>
    <t>Calcaires jurassiques de la Côte dijonnaise</t>
  </si>
  <si>
    <t>FRDG152</t>
  </si>
  <si>
    <t>Calcaires jurassiques du châtillonnais et seuil de Bourgogne entre Ouche et Vingeanne</t>
  </si>
  <si>
    <t>FRDG153</t>
  </si>
  <si>
    <t>Calcaires jurassiques chaine du Jura - Doubs (Ht et médian) et Dessoubre</t>
  </si>
  <si>
    <t>FRDG154</t>
  </si>
  <si>
    <t>Calcaires jurassiques BV Loue, Lison, Cusancin et RG Doubs depuis Isle sur le Doubs</t>
  </si>
  <si>
    <t>FRDG155</t>
  </si>
  <si>
    <t>Calcaires jurassico-crétacés des Corbières (karst des Corbières d'Opoul et structure du Bas Agly)</t>
  </si>
  <si>
    <t>FRDG156</t>
  </si>
  <si>
    <t>Calcaires et marnes jurassiques et triasiques de la nappe charriée des Corbières</t>
  </si>
  <si>
    <t>FRDG157</t>
  </si>
  <si>
    <t>Formations variées du Fenouillèdes, des Hautes Corbières et du bassin de Quillan</t>
  </si>
  <si>
    <t>FRDG158</t>
  </si>
  <si>
    <t>Calcaires jurassiques pli W de Montpellier, unité Mosson + sud Montpellier affleurant + ss couverture</t>
  </si>
  <si>
    <t>FRDG159</t>
  </si>
  <si>
    <t>Calcaires jurassiques pli ouest de Montpellier - unité Plaissan-Villeveyrac</t>
  </si>
  <si>
    <t>FRDG160</t>
  </si>
  <si>
    <t>Calcaires jurassiques pli W Montpellier et formations tertiaires, unité Thau Monbazin-Gigean Gardiole</t>
  </si>
  <si>
    <t>FRDG161</t>
  </si>
  <si>
    <t>Calcaires urgoniens des garrigues du Gard et du Bas-Vivarais dans le BV de l'Ardèche</t>
  </si>
  <si>
    <t>FRDG162</t>
  </si>
  <si>
    <t>Calcaires urgoniens des garrigues du Gard et du Bas-Vivarais dans le BV de la Cèze</t>
  </si>
  <si>
    <t>FRDG163</t>
  </si>
  <si>
    <t>Massif calcaire du Cheiron</t>
  </si>
  <si>
    <t>FRDG164</t>
  </si>
  <si>
    <t>Massif calcaire de Tourette-Chiers</t>
  </si>
  <si>
    <t>FRDG165</t>
  </si>
  <si>
    <t>Massif calcaire Mons-Audibergue</t>
  </si>
  <si>
    <t>FRDG166</t>
  </si>
  <si>
    <t>Massif calcaire de la Sainte-Victoire</t>
  </si>
  <si>
    <t>FRDG167</t>
  </si>
  <si>
    <t>Massifs calcaires de la Sainte-Baume, du Mont Aurélien et Agnis</t>
  </si>
  <si>
    <t>FRDG168</t>
  </si>
  <si>
    <t>Calcaires du Bassin du Beausset et du massif des Calanques</t>
  </si>
  <si>
    <t>FRDG169</t>
  </si>
  <si>
    <t>Calcaires et dolomies du Muschelkalk de l'avant-Pays provençal</t>
  </si>
  <si>
    <t>FRDG170</t>
  </si>
  <si>
    <t>Massifs calcaires jurassiques du centre Var</t>
  </si>
  <si>
    <t>FRDG171</t>
  </si>
  <si>
    <t>Alluvions nappe de Dijon sud (superficielle et profonde)</t>
  </si>
  <si>
    <t>FRDG172</t>
  </si>
  <si>
    <t>Cailloutis du Sundgau dans BV du Doubs</t>
  </si>
  <si>
    <t>FRDG173</t>
  </si>
  <si>
    <t>Formations tertiaires Pays de Montbeliard</t>
  </si>
  <si>
    <t>FRDG174</t>
  </si>
  <si>
    <t>Calcaires du Crétacé supérieur des hauts bassins du Verdon, Var et des affluents de la Durance</t>
  </si>
  <si>
    <t>FRDG175</t>
  </si>
  <si>
    <t>Massifs calcaires jurassiques des Préalpes niçoises</t>
  </si>
  <si>
    <t>FRDG176</t>
  </si>
  <si>
    <t>Calcaires barrémo-bédoulien de Montélimar-Francillon et Valdaine</t>
  </si>
  <si>
    <t>FRDG177</t>
  </si>
  <si>
    <t>Formations plioquaternaires et morainiques Dombes</t>
  </si>
  <si>
    <t>FRDG178</t>
  </si>
  <si>
    <t>Calcaires jurassiques septentrional du Pays de Montbéliard et du nord Lomont</t>
  </si>
  <si>
    <t>FRDG179</t>
  </si>
  <si>
    <t>Unités calcaires Nord-Ouest varois (Mont Major, Cadarache, Vautubière)</t>
  </si>
  <si>
    <t>FRDG202</t>
  </si>
  <si>
    <t>Calcaires du Muschelkak supérieur et grès rhétiens dans BV Saône</t>
  </si>
  <si>
    <t>FRDG203</t>
  </si>
  <si>
    <t>Calcaires éocènes du Minervois (Pouzols)</t>
  </si>
  <si>
    <t>FRDG205</t>
  </si>
  <si>
    <t>Alluvions et substratum calcaire du Muschelkalk de la plaine de l'Eygoutier</t>
  </si>
  <si>
    <t>FRDG206</t>
  </si>
  <si>
    <t>Calcaires jurassiques pli oriental de Montpellier et extension sous couverture</t>
  </si>
  <si>
    <t>FRDG207</t>
  </si>
  <si>
    <t>Calcaires éocènes du Cabardès</t>
  </si>
  <si>
    <t>FRDG209</t>
  </si>
  <si>
    <t>Conglomérats du plateau de Valensole</t>
  </si>
  <si>
    <t>FRDG210</t>
  </si>
  <si>
    <t>Formations variées et calcaires fuvéliens et jurassiques du bassin de l'Arc</t>
  </si>
  <si>
    <t>FRDG212</t>
  </si>
  <si>
    <t>Miocène de Bresse</t>
  </si>
  <si>
    <t>FRDG213</t>
  </si>
  <si>
    <t>Formations gréseuses et marno-calcaires tertiaires dans BV Basse Durance</t>
  </si>
  <si>
    <t>FRDG215</t>
  </si>
  <si>
    <t>Formations oligocènes de la région de Marseille</t>
  </si>
  <si>
    <t>FRDG216</t>
  </si>
  <si>
    <t>Graviers et grès éocènes - secteur de Castelnaudary</t>
  </si>
  <si>
    <t>FRDG217</t>
  </si>
  <si>
    <t>Grès Trias inférieur BV Saône</t>
  </si>
  <si>
    <t>FRDG218</t>
  </si>
  <si>
    <t>Molasses miocènes du Comtat</t>
  </si>
  <si>
    <t>FRDG220</t>
  </si>
  <si>
    <t>Molasses miocènes du bassin d'Uzès</t>
  </si>
  <si>
    <t>FRDG222</t>
  </si>
  <si>
    <t>Pélites permiennes et calcaires cambriens du lodévois</t>
  </si>
  <si>
    <t>FRDG223</t>
  </si>
  <si>
    <t>Calcaires, marnes et molasses oligo-miocènes du bassin de Castrie-Sommières</t>
  </si>
  <si>
    <t>FRDG225</t>
  </si>
  <si>
    <t>Sables et graviers pliocènes du Val de Saône</t>
  </si>
  <si>
    <t>FRDG234</t>
  </si>
  <si>
    <t>Calcaires jurassiques de la région de Villeneuve-Loubet</t>
  </si>
  <si>
    <t>FRDG239</t>
  </si>
  <si>
    <t>Calcaires et marnes éocènes et oligocènes de l'avant pli de Montpellier</t>
  </si>
  <si>
    <t>FRDG240</t>
  </si>
  <si>
    <t>Miocène sous couverture Lyonnais et sud Dombes</t>
  </si>
  <si>
    <t>FRDG241</t>
  </si>
  <si>
    <t>Formations glaciaires et fluvio-glaciaires Plateau de Vinzier-Evian</t>
  </si>
  <si>
    <t>FRDG242</t>
  </si>
  <si>
    <t>Formations glaciaires et fluvio-glaciaires du Bas-chablais, terrasses Thonon et Delta de la Dranse</t>
  </si>
  <si>
    <t>FRDG243</t>
  </si>
  <si>
    <t>Multicouche pliocène du Roussillon</t>
  </si>
  <si>
    <t>FRDG244</t>
  </si>
  <si>
    <t>Poudingues pliocènes de la basse vallée du Var</t>
  </si>
  <si>
    <t>FRDG245</t>
  </si>
  <si>
    <t>Grès Trias ardéchois</t>
  </si>
  <si>
    <t>FRDG247</t>
  </si>
  <si>
    <t>Massifs calcaires du nord-ouest des Bouches du Rhône</t>
  </si>
  <si>
    <t>FRDG249</t>
  </si>
  <si>
    <t>Sables blancs cénomaniens de Bédouin-Mormoiron</t>
  </si>
  <si>
    <t>FRDG250</t>
  </si>
  <si>
    <t>Molasses miocènes du Bas Dauphiné depuis le seuil de Vienne - Chamagnieu jusqu'à la plaine de Bièvre-Valloire</t>
  </si>
  <si>
    <t>FRDG251</t>
  </si>
  <si>
    <t>Molasses miocènes du Bas Dauphiné plaine de Valence et Drôme des collines</t>
  </si>
  <si>
    <t>FRDG252</t>
  </si>
  <si>
    <t>Sables, graviers et argiles - St Cosmes du Val de Saône</t>
  </si>
  <si>
    <t>FRDG303</t>
  </si>
  <si>
    <t>Alluvions de la Plaine de Bièvre-Valloire</t>
  </si>
  <si>
    <t>FRDG304</t>
  </si>
  <si>
    <t>Alluvions de la Plaine de Chambery</t>
  </si>
  <si>
    <t>FRDG306</t>
  </si>
  <si>
    <t>Alluvions de la vallée du Doubs</t>
  </si>
  <si>
    <t>FRDG308</t>
  </si>
  <si>
    <t>Alluvions de l'Arc en Maurienne</t>
  </si>
  <si>
    <t>FRDG311</t>
  </si>
  <si>
    <t>Alluvions de l'Hérault</t>
  </si>
  <si>
    <t>FRDG313</t>
  </si>
  <si>
    <t>Alluvions de l'Isère aval de Grenoble</t>
  </si>
  <si>
    <t>FRDG314</t>
  </si>
  <si>
    <t>Alluvions de l'Isère Combe de Savoie et Grésivaudan</t>
  </si>
  <si>
    <t>FRDG315</t>
  </si>
  <si>
    <t>Alluvions de l'Ognon</t>
  </si>
  <si>
    <t>FRDG316</t>
  </si>
  <si>
    <t>Alluvions de l'Orb et du Libron</t>
  </si>
  <si>
    <t>FRDG319</t>
  </si>
  <si>
    <t>Alluvions des vallées de Vienne (Véga, Gère, Vesonne, Sévenne)</t>
  </si>
  <si>
    <t>FRDG321</t>
  </si>
  <si>
    <t>Alluvions du Drac amont et Séveraisse</t>
  </si>
  <si>
    <t>FRDG322</t>
  </si>
  <si>
    <t>Alluvions du moyen Gardon + Gardons d'Alès et d'Anduze</t>
  </si>
  <si>
    <t>FRDG323</t>
  </si>
  <si>
    <t>Alluvions du Rhône du confluent de la Durance jusqu'à Arles et Beaucaire et alluvions du Bas Gardon</t>
  </si>
  <si>
    <t>FRDG326</t>
  </si>
  <si>
    <t>Alluvions du Rhône de Gorges de la Balme à l'Ile de Miribel</t>
  </si>
  <si>
    <t>FRDG327</t>
  </si>
  <si>
    <t>Alluvions du Roubion et Jabron - plaine de la Valdaine</t>
  </si>
  <si>
    <t>FRDG330</t>
  </si>
  <si>
    <t>Alluvions Rhône marais de Chautagne et de Lavours</t>
  </si>
  <si>
    <t>FRDG332</t>
  </si>
  <si>
    <t>Cailloutis pliocènes de la Forêt de Chaux et formations miocènes sous couverture du confluent Saône-Doubs</t>
  </si>
  <si>
    <t>FRDG334</t>
  </si>
  <si>
    <t>Couloirs de l'Est lyonnais (Meyzieu, Décines, Mions) et alluvions de l'Ozon</t>
  </si>
  <si>
    <t>FRDG337</t>
  </si>
  <si>
    <t>Alluvions de la Drôme</t>
  </si>
  <si>
    <t>FRDG338</t>
  </si>
  <si>
    <t>Alluvions du Rhône - Ile de Miribel - Jonage</t>
  </si>
  <si>
    <t>FRDG340</t>
  </si>
  <si>
    <t>Alluvions de la Bourbre - Cattelan</t>
  </si>
  <si>
    <t>FRDG341</t>
  </si>
  <si>
    <t>Alluvions du Guiers - Herretang</t>
  </si>
  <si>
    <t>FRDG342</t>
  </si>
  <si>
    <t>Formations fluvio-glaciaires du couloir de Certines - Bourg-en-Bresse</t>
  </si>
  <si>
    <t>FRDG343</t>
  </si>
  <si>
    <t>Alluvions du Gapeau</t>
  </si>
  <si>
    <t>FRDG344</t>
  </si>
  <si>
    <t>Alluvions de la Saône en amont du confluent de l'Ognon</t>
  </si>
  <si>
    <t>FRDG346</t>
  </si>
  <si>
    <t>Alluvions de la Bresse - plaine de Bletterans</t>
  </si>
  <si>
    <t>FRDG348</t>
  </si>
  <si>
    <t>Alluvions du Drugeon, nappe de l'Arlier</t>
  </si>
  <si>
    <t>FRDG349</t>
  </si>
  <si>
    <t>Alluvions de la Bresse - plaine de la Vallière</t>
  </si>
  <si>
    <t>FRDG350</t>
  </si>
  <si>
    <t>Formations quaternaires en placage discontinus du Bas Dauphiné et terrasses region de Roussillon</t>
  </si>
  <si>
    <t>FRDG351</t>
  </si>
  <si>
    <t>Alluvions quaternaires du Roussillon</t>
  </si>
  <si>
    <t>FRDG352</t>
  </si>
  <si>
    <t>Alluvions des plaines du Comtat (Aigues Lez)</t>
  </si>
  <si>
    <t>FRDG353</t>
  </si>
  <si>
    <t>Alluvions des plaines du Comtat (Ouvèze)</t>
  </si>
  <si>
    <t>FRDG354</t>
  </si>
  <si>
    <t>Alluvions des plaines du Comtat (Sorgues)</t>
  </si>
  <si>
    <t>FRDG355</t>
  </si>
  <si>
    <t>Alluvions de la Bléone</t>
  </si>
  <si>
    <t>FRDG356</t>
  </si>
  <si>
    <t>Alluvions de l'Asse</t>
  </si>
  <si>
    <t>FRDG357</t>
  </si>
  <si>
    <t>Alluvions de la moyenne Durance</t>
  </si>
  <si>
    <t>FRDG358</t>
  </si>
  <si>
    <t>Alluvions de la Durance moyenne en aval de St Auban (emprise du panache de pollution historique)</t>
  </si>
  <si>
    <t>FRDG359</t>
  </si>
  <si>
    <t>Alluvions basse Durance</t>
  </si>
  <si>
    <t>FRDG360</t>
  </si>
  <si>
    <t>Alluvions de la Saône entre le confluent du Doubs et le seuil de Tournus</t>
  </si>
  <si>
    <t>FRDG361</t>
  </si>
  <si>
    <t>Alluvions de la Saône entre seuil de Tournus et confluent avec le Rhône</t>
  </si>
  <si>
    <t>FRDG362</t>
  </si>
  <si>
    <t>Alluvions de la Savoureuse</t>
  </si>
  <si>
    <t>FRDG363</t>
  </si>
  <si>
    <t>Alluvions de l'Allan, Allaine et Bourbeuse</t>
  </si>
  <si>
    <t>FRDG364</t>
  </si>
  <si>
    <t>Alluvions de l'Arve (superficielles et profondes)</t>
  </si>
  <si>
    <t>FRDG365</t>
  </si>
  <si>
    <t>Alluvions du Giffre</t>
  </si>
  <si>
    <t>FRDG366</t>
  </si>
  <si>
    <t>Alluvions de l'Aude amont</t>
  </si>
  <si>
    <t>FRDG367</t>
  </si>
  <si>
    <t>Alluvions Aude médiane et affluents (Orbieu, Cesse, ,,,)</t>
  </si>
  <si>
    <t>FRDG368</t>
  </si>
  <si>
    <t>Alluvions Aude basse vallée</t>
  </si>
  <si>
    <t>FRDG369</t>
  </si>
  <si>
    <t>Alluvions de l'Huveaune</t>
  </si>
  <si>
    <t>FRDG370</t>
  </si>
  <si>
    <t>Alluvions de l'Arc de Berre</t>
  </si>
  <si>
    <t>FRDG371</t>
  </si>
  <si>
    <t>Alluvions de la rive gauche du Drac et secteur Rochefort</t>
  </si>
  <si>
    <t>FRDG372</t>
  </si>
  <si>
    <t>Alluvions du Drac et de la Romanche sous influence pollutions historiques industrielles et sous l'agglo grenobloise jusqu'à la confluence Isère</t>
  </si>
  <si>
    <t>FRDG374</t>
  </si>
  <si>
    <t>Alluvions de la Romanche vallée d'Oisans, Eau d'Olle et Romanche aval</t>
  </si>
  <si>
    <t>FRDG375</t>
  </si>
  <si>
    <t>Alluvions de la Giscle et de la Môle</t>
  </si>
  <si>
    <t>FRDG376</t>
  </si>
  <si>
    <t>Alluvions de l'Argens</t>
  </si>
  <si>
    <t>FRDG377</t>
  </si>
  <si>
    <t>Alluvions de la Saône entre les confluents de l'Ognon et du Doubs</t>
  </si>
  <si>
    <t>FRDG378</t>
  </si>
  <si>
    <t>Alluvions de la basse vallée de la Loue entre Quingey et la confluence avec le Doubs</t>
  </si>
  <si>
    <t>FRDG379</t>
  </si>
  <si>
    <t>Alluvions du confluent Saone-Doubs</t>
  </si>
  <si>
    <t>FRDG380</t>
  </si>
  <si>
    <t>Alluvions interfluve Saone-Doubs - panache pollution historique industrielle</t>
  </si>
  <si>
    <t>FRDG381</t>
  </si>
  <si>
    <t>Alluvions du Rhône du confluent de l'Isère au défilé de Donzère</t>
  </si>
  <si>
    <t>FRDG382</t>
  </si>
  <si>
    <t>Alluvions du Rhône du défilé de Donzère au confluent de la Durance et alluvions de la basse vallée Ardèche</t>
  </si>
  <si>
    <t>FRDG383</t>
  </si>
  <si>
    <t>Alluvions de la Cèze</t>
  </si>
  <si>
    <t>FRDG384</t>
  </si>
  <si>
    <t>Alluvions du Rhône agglomération lyonnaise et extension sud</t>
  </si>
  <si>
    <t>FRDG385</t>
  </si>
  <si>
    <t>Alluvions du Garon et bassin source de la Mouche</t>
  </si>
  <si>
    <t>FRDG386</t>
  </si>
  <si>
    <t>Alluvions des basses vallées littorales des Alpes-Maritimes (Siagne, Loup et Paillon)</t>
  </si>
  <si>
    <t>FRDG387</t>
  </si>
  <si>
    <t>Alluvions plaine de la Tille (superficielle et profonde)</t>
  </si>
  <si>
    <t>FRDG388</t>
  </si>
  <si>
    <t>Alluvions de l'Ouche, de la Dheune, de la Vouge et du Meuzin</t>
  </si>
  <si>
    <t>FRDG389</t>
  </si>
  <si>
    <t>Alluvions plaine de l'Ain Nord</t>
  </si>
  <si>
    <t>FRDG390</t>
  </si>
  <si>
    <t>Alluvions plaine de l'Ain Sud</t>
  </si>
  <si>
    <t>FRDG391</t>
  </si>
  <si>
    <t>Alluvions de l?interfluve Breuchin - Lanterne en amont de la confluence</t>
  </si>
  <si>
    <t>FRDG392</t>
  </si>
  <si>
    <t>Alluvions de la Lanterne et de ses affluents en aval de la confluence Breuchin-Lanterne</t>
  </si>
  <si>
    <t>FRDG393</t>
  </si>
  <si>
    <t>Alluvions du Buëch</t>
  </si>
  <si>
    <t>FRDG394</t>
  </si>
  <si>
    <t>Alluvions Durance amont</t>
  </si>
  <si>
    <t>FRDG395</t>
  </si>
  <si>
    <t>Alluvions du Rhône depuis l'amont de la confluence du Gier jusqu'à l'Isère (hors plaine de Péage-du-Roussillon)</t>
  </si>
  <si>
    <t>FRDG396</t>
  </si>
  <si>
    <t>Alluvions de la basse vallée du Var</t>
  </si>
  <si>
    <t>FRDG397</t>
  </si>
  <si>
    <t>Alluvions de la Grosne, de la Guye, de l'Ardière, Azergues et Brévenne</t>
  </si>
  <si>
    <t>FRDG403</t>
  </si>
  <si>
    <t>Domaine plissé et socle BV Arve amont</t>
  </si>
  <si>
    <t>FRDG405</t>
  </si>
  <si>
    <t>Calcaires et marnes chaînon Plantaurel - Pech de Foix - Synclinal Rennes-les-bains BV Aude</t>
  </si>
  <si>
    <t>FRDG406</t>
  </si>
  <si>
    <t>Domaine plissé BV Isère et Arc</t>
  </si>
  <si>
    <t>FRDG407</t>
  </si>
  <si>
    <t>Domaine plissé BV Romanche et Drac</t>
  </si>
  <si>
    <t>FRDG408</t>
  </si>
  <si>
    <t>Domaine plissé du Chablais et Faucigny  - BV Arve et Dranse</t>
  </si>
  <si>
    <t>FRDG409</t>
  </si>
  <si>
    <t>Formations plissées du Haut Minervois, Monts de Faugères, St Ponais et Pardailhan</t>
  </si>
  <si>
    <t>FRDG410</t>
  </si>
  <si>
    <t>Formations plissées Haute vallée de l'Orb</t>
  </si>
  <si>
    <t>FRDG411</t>
  </si>
  <si>
    <t>Formations plissées calcaires et marnes Arc de St Chinian</t>
  </si>
  <si>
    <t>FRDG412</t>
  </si>
  <si>
    <t>Calcaires et marnes du Plateau de Sault BV Aude</t>
  </si>
  <si>
    <t>FRDG413</t>
  </si>
  <si>
    <t>Formations variées des bassins versants Cenise et Pô</t>
  </si>
  <si>
    <t>FRDG414</t>
  </si>
  <si>
    <t>Domaine plissé Pyrénées axiales et alluvions IVaires dans le BV du Sègre (district Ebre)</t>
  </si>
  <si>
    <t>FRDG415</t>
  </si>
  <si>
    <t>Calcaires jurassiques BV de la Jougnena et Orbe (district Rhin)</t>
  </si>
  <si>
    <t>FRDG417</t>
  </si>
  <si>
    <t>Formations variées du haut bassin de la Durance</t>
  </si>
  <si>
    <t>FRDG418</t>
  </si>
  <si>
    <t>Formations variées du bassin versant du Buëch</t>
  </si>
  <si>
    <t>FRDG419</t>
  </si>
  <si>
    <t>Formations variées du Crétacé au Tertiaire des bassins versants du Paillon et de la Roya</t>
  </si>
  <si>
    <t>FRDG420</t>
  </si>
  <si>
    <t>Formations diverses à dominante marneuse du Crétacé au Pliocène moyen du sw des Alpes-Maritimes</t>
  </si>
  <si>
    <t>FRDG421</t>
  </si>
  <si>
    <t>Formations variées du Secondaire au Tertiaire du bassin versant du Var</t>
  </si>
  <si>
    <t>FRDG422</t>
  </si>
  <si>
    <t>Formations variées du bassin versant du moyen Verdon</t>
  </si>
  <si>
    <t>FRDG423</t>
  </si>
  <si>
    <t>Formations variées du Haut Verdon et Haut Var</t>
  </si>
  <si>
    <t>FRDG424</t>
  </si>
  <si>
    <t>Alluvions du Rhône de la plaine de Péage-du-Roussillon et île de la Platière</t>
  </si>
  <si>
    <t>FRDG500</t>
  </si>
  <si>
    <t>Formations variées de la bordure primaire des Vosges</t>
  </si>
  <si>
    <t>FRDG501</t>
  </si>
  <si>
    <t>Domaine Bassin de Blanzy BV Saône</t>
  </si>
  <si>
    <t>FRDG502</t>
  </si>
  <si>
    <t>Calcaires, marno-calcaires et schistes du massif de Mouthoumet</t>
  </si>
  <si>
    <t>FRDG503</t>
  </si>
  <si>
    <t>Domaine formations sédimentaires des Côtes chalonnaise, maconnaise et beaujolaise</t>
  </si>
  <si>
    <t>FRDG504</t>
  </si>
  <si>
    <t>Limons et alluvions quaternaires du Bas Rhône et de la Camargue</t>
  </si>
  <si>
    <t>FRDG506</t>
  </si>
  <si>
    <t>Domaine triasique et liasique de la bordure vosgienne sud-ouest BV Saône</t>
  </si>
  <si>
    <t>FRDG510</t>
  </si>
  <si>
    <t>Formations tertiaires et crétacées du bassin de Béziers-Pézenas</t>
  </si>
  <si>
    <t>FRDG511</t>
  </si>
  <si>
    <t>Formations variées de l'Avant-Pays savoyard dans BV du Rhône</t>
  </si>
  <si>
    <t>FRDG512</t>
  </si>
  <si>
    <t>Formations variées bassin houiller stéphanois BV Rhône</t>
  </si>
  <si>
    <t>FRDG513</t>
  </si>
  <si>
    <t>Formations variées du bassin versant de la Touloubre et de l'étang de Berre</t>
  </si>
  <si>
    <t>FRDG514</t>
  </si>
  <si>
    <t>Formations variées de la région de Toulon</t>
  </si>
  <si>
    <t>FRDG515</t>
  </si>
  <si>
    <t>Formations variées en domaine complexe du Piémont du Vercors</t>
  </si>
  <si>
    <t>FRDG516</t>
  </si>
  <si>
    <t>Domaine triasique et liasique du Vignoble jurassien</t>
  </si>
  <si>
    <t>FRDG517</t>
  </si>
  <si>
    <t>Domaine sédimentaire du Genevois et du Pays de Gex (formations graveleuses sur molasse et/ou moraines peu perméables)</t>
  </si>
  <si>
    <t>FRDG518</t>
  </si>
  <si>
    <t>Formations variées côtes du Rhône rive gardoise</t>
  </si>
  <si>
    <t>FRDG519</t>
  </si>
  <si>
    <t>Marnes, calcaires crétacés + calcaires jurassiques sous couverture du dôme de Lédignan</t>
  </si>
  <si>
    <t>FRDG520</t>
  </si>
  <si>
    <t>Formations gréseuses et marno-calcaires de l'avant-Pays provençal</t>
  </si>
  <si>
    <t>FRDG522</t>
  </si>
  <si>
    <t>Domaine Lias et Trias Auxois et buttes témoins du Dogger</t>
  </si>
  <si>
    <t>FRDG523</t>
  </si>
  <si>
    <t>Formations variées du Dijonnais entre Ouche et Vingeanne</t>
  </si>
  <si>
    <t>FRDG524</t>
  </si>
  <si>
    <t>Marnes et terrains de socle des Avants-Monts</t>
  </si>
  <si>
    <t>FRDG526</t>
  </si>
  <si>
    <t>Formations du Pliocène supérieur peu aquifères des plateaux de Bonnevaux et Chambarrans</t>
  </si>
  <si>
    <t>FRDG527</t>
  </si>
  <si>
    <t>Calcaires et marnes crétacés du BV Drôme, Roubion, Jabron</t>
  </si>
  <si>
    <t>FRDG528</t>
  </si>
  <si>
    <t>Calcaires et marnes crétacés et jurassiques du BV Lez, Eygues/Aigue et Ouvèze</t>
  </si>
  <si>
    <t>FRDG529</t>
  </si>
  <si>
    <t>Formations tertiaires et alluvions dans BV du Fresquel</t>
  </si>
  <si>
    <t>FRDG530</t>
  </si>
  <si>
    <t>Formations tertiaires BV Aude et alluvions de la Berre hors BV Fresquel</t>
  </si>
  <si>
    <t>FRDG531</t>
  </si>
  <si>
    <t>Argiles bleues du Pliocène inférieur de la vallée du Rhône</t>
  </si>
  <si>
    <t>FRDG532</t>
  </si>
  <si>
    <t>Formations sédimentaires variées de la bordure cévenole (Ardèche, Gard)</t>
  </si>
  <si>
    <t>FRDG534</t>
  </si>
  <si>
    <t>Formations gréseuses et marno-calcaires tertiaires en rive droite de la moyenne Durance</t>
  </si>
  <si>
    <t>FRDG535</t>
  </si>
  <si>
    <t>Domaine marneux de la Bresse et du Val de Saône</t>
  </si>
  <si>
    <t>FRDG536</t>
  </si>
  <si>
    <t>Marno-calcaires et grès Collines Côte du Rhône rive gauche et de la bordure du bassin du Comtat</t>
  </si>
  <si>
    <t>FRDG601</t>
  </si>
  <si>
    <t>Socle cévenol dans le BV de l'Hérault</t>
  </si>
  <si>
    <t>FRDG602</t>
  </si>
  <si>
    <t>Socle cévenol BV des Gardons et du Vidourle</t>
  </si>
  <si>
    <t>FRDG603</t>
  </si>
  <si>
    <t>Formations de socle zone axiale de la Montagne Noire dans le BV de l'Aude</t>
  </si>
  <si>
    <t>FRDG604</t>
  </si>
  <si>
    <t>Formations de socle de la Montagne Noire dans le BV de l'Orb</t>
  </si>
  <si>
    <t>FRDG607</t>
  </si>
  <si>
    <t>Socle cévenol BV de l'Ardèche et de la Cèze</t>
  </si>
  <si>
    <t>FRDG609</t>
  </si>
  <si>
    <t>Socle des massifs de l'Estérel, des Maures et Iles d'Hyères</t>
  </si>
  <si>
    <t>FRDG610</t>
  </si>
  <si>
    <t>Socle des massifs Mercantour, Argentera, dôme de Barrot</t>
  </si>
  <si>
    <t>FRDG611</t>
  </si>
  <si>
    <t>Socle Monts du lyonnais, beaujolais, maconnais et chalonnais BV Saône</t>
  </si>
  <si>
    <t>FRDG612</t>
  </si>
  <si>
    <t>Socle Monts du Vivarais BV Rhône, Eyrieux et Volcanisme du Mézenc</t>
  </si>
  <si>
    <t>FRDG613</t>
  </si>
  <si>
    <t>Socle Monts du lyonnais sud, Pilat et Monts du Vivarais BV Rhône, Gier, Cance, Doux</t>
  </si>
  <si>
    <t>FRDG614</t>
  </si>
  <si>
    <t>Domaine plissé Pyrénées axiales dans le BV de l'Aude</t>
  </si>
  <si>
    <t>FRDG615</t>
  </si>
  <si>
    <t>Domaine plissé Pyrénées axiales dans le BV de la Têt et de l'Agly</t>
  </si>
  <si>
    <t>FRDG617</t>
  </si>
  <si>
    <t>Domaine plissé Pyrénées axiales dans le BV du Tech, du Réart et de la côte Vermeille</t>
  </si>
  <si>
    <t>FRDG618</t>
  </si>
  <si>
    <t>Socle vosgien BV Saône-Doubs</t>
  </si>
  <si>
    <t>FRDG700</t>
  </si>
  <si>
    <t>Formations volcaniques du plateau des Coirons</t>
  </si>
  <si>
    <t>Département</t>
  </si>
  <si>
    <t>Zone de sécheresse</t>
  </si>
  <si>
    <t>Lien vers la page internet sécheresse de la préfecture où les arrêtés cadre sécheresse sont disponibles (et les zones associées)</t>
  </si>
  <si>
    <t>Ain (01)</t>
  </si>
  <si>
    <t>Ain (01) - Rivières de Bresse (ESU)</t>
  </si>
  <si>
    <t>https://www.ain.gouv.fr/secheresse-r1087.html</t>
  </si>
  <si>
    <t>Ain (01) - Rivières de Dombes (ESU)</t>
  </si>
  <si>
    <t>Ain (01) - Rivières du Bugey (ESU)</t>
  </si>
  <si>
    <t>Ain (01) - Rivières du Haut-Rhône (ESU)</t>
  </si>
  <si>
    <t>Ain (01) - Saône Aval (ESU, ESO)</t>
  </si>
  <si>
    <t>Ain (01) - Dombes - Certines - Nord (ESO)</t>
  </si>
  <si>
    <t>Ain (01) - Dombes - Sud (ESO)</t>
  </si>
  <si>
    <t>Ain (01) - Pays de Gex (ESO)</t>
  </si>
  <si>
    <t>Ain (01) - Plaine de l'Ain (ESO)</t>
  </si>
  <si>
    <t>Allier (03)</t>
  </si>
  <si>
    <t>Allier (03) - Bassin de l'Acolin</t>
  </si>
  <si>
    <t>https://www.allier.gouv.fr/secheresse-a944.html</t>
  </si>
  <si>
    <t>Allier (03) - Bassin de l'Allier</t>
  </si>
  <si>
    <t>Allier (03) - Bassin de l'Andelot</t>
  </si>
  <si>
    <t>Allier (03) - Bassin de l'Oeil et de l'Aumance</t>
  </si>
  <si>
    <t>Allier (03) - Bassin de la Bouble et du Boublon</t>
  </si>
  <si>
    <t>Allier (03) - Bassin de la Loire</t>
  </si>
  <si>
    <t>Allier (03) - Bassin de la Sioule</t>
  </si>
  <si>
    <t>Allier (03) - Bassin du Cher</t>
  </si>
  <si>
    <t>Allier (03) - Bassin du Sichon</t>
  </si>
  <si>
    <t>Allier (03) - Roannais</t>
  </si>
  <si>
    <t>Ardèche (07)</t>
  </si>
  <si>
    <t>Ardèche (07) - Allier</t>
  </si>
  <si>
    <t>https://www.ardeche.gouv.fr/gestion-de-la-ressource-en-eau-r1549.html</t>
  </si>
  <si>
    <t>Ardèche (07) - Ardèche</t>
  </si>
  <si>
    <t>Ardèche (07) - Beaume-Chassezac</t>
  </si>
  <si>
    <t>Ardèche (07) - Cance</t>
  </si>
  <si>
    <t>Ardèche (07) - Cèze</t>
  </si>
  <si>
    <t>Ardèche (07) - Doux</t>
  </si>
  <si>
    <t>Ardèche (07) - Eyrieux</t>
  </si>
  <si>
    <t>Ardèche (07) - Loire</t>
  </si>
  <si>
    <t>Ardèche (07) - Ouvèze</t>
  </si>
  <si>
    <t>Cantal (15)</t>
  </si>
  <si>
    <t>Cantal (15) - Alagnon</t>
  </si>
  <si>
    <t>https://www.cantal.gouv.fr/secheresse-restrictions-d-eau-r2826.html</t>
  </si>
  <si>
    <t>Cantal (15) - Ander-Margeride</t>
  </si>
  <si>
    <t>Cantal (15) - Aubrac</t>
  </si>
  <si>
    <t>Cantal (15) - Célé</t>
  </si>
  <si>
    <t>Cantal (15) - Cère</t>
  </si>
  <si>
    <t>Cantal (15) - Haut-Allier</t>
  </si>
  <si>
    <t>Cantal (15) - Maronne</t>
  </si>
  <si>
    <t>Cantal (15) - Rhue</t>
  </si>
  <si>
    <t>Cantal (15) - Sumène</t>
  </si>
  <si>
    <t>Cantal (15) - Truyère_aval</t>
  </si>
  <si>
    <t>Drôme (26)</t>
  </si>
  <si>
    <t>Drôme (26) - AEYGUES</t>
  </si>
  <si>
    <t>https://www.drome.gouv.fr/arrete-secheresse-en-vigueur-a8322.html</t>
  </si>
  <si>
    <t>Drôme (26) - BERRE</t>
  </si>
  <si>
    <t>Drôme (26) - DROME</t>
  </si>
  <si>
    <t>Drôme (26) - GALAURE - DROME DES COLLINES</t>
  </si>
  <si>
    <t>Drôme (26) - LEZ PROVENCAL - LAUZON</t>
  </si>
  <si>
    <t>Drôme (26) - OUVEZE PROVENCALE</t>
  </si>
  <si>
    <t>Drôme (26) - PLAINE AVAL DU RHONE</t>
  </si>
  <si>
    <t>Drôme (26) - PLAINE DE VALENCE</t>
  </si>
  <si>
    <t>Drôme (26) - ROUBION - JABRON</t>
  </si>
  <si>
    <t>Drôme (26) - ROYANS-VERCORS</t>
  </si>
  <si>
    <t>Drôme (26) - VALLOIRE</t>
  </si>
  <si>
    <t>Isère (38)</t>
  </si>
  <si>
    <t>Isère (38) - Belledonne</t>
  </si>
  <si>
    <t>https://www.isere.gouv.fr/Politiques-publiques/Environnement/Eau/Secheresse2</t>
  </si>
  <si>
    <t>Isère (38) - Bièvre-Liers-Valloire</t>
  </si>
  <si>
    <t>Isère (38) - Bourbre</t>
  </si>
  <si>
    <t>Isère (38) - Chambaran</t>
  </si>
  <si>
    <t>Isère (38) - Chartreuse et Guiers</t>
  </si>
  <si>
    <t>Isère (38) - Est Lyonnais</t>
  </si>
  <si>
    <t>Isère (38) - Isle Crémieu</t>
  </si>
  <si>
    <t>Isère (38) - Oisans et Bonne</t>
  </si>
  <si>
    <t>Isère (38) - Paladru et Fure</t>
  </si>
  <si>
    <t>Isère (38) - Sanne, Varèze et 4 Vallées</t>
  </si>
  <si>
    <t>Isère (38) - Trièves et Matheysine</t>
  </si>
  <si>
    <t>Isère (38) - Vercors</t>
  </si>
  <si>
    <t>Isère (38) - Nappes de Bièvre-Liers-Valloire (ESO)</t>
  </si>
  <si>
    <t>Isère (38) - Nappes de l'Est Lyonnais (ESO)</t>
  </si>
  <si>
    <t>Isère (38) - Nappes des 4Vallées, de la Sanneet de la Varèze (ESO)</t>
  </si>
  <si>
    <t>Isère (38) - Nappes du Bas Dauphiné Chambaran et des terrasses (ESO)</t>
  </si>
  <si>
    <t>Loire (42)</t>
  </si>
  <si>
    <t>Loire (42) - Aix</t>
  </si>
  <si>
    <t>https://www.loire.gouv.fr/la-secheresse-r1431.html</t>
  </si>
  <si>
    <t>Loire (42) - Fleuve Loire Amont</t>
  </si>
  <si>
    <t>Loire (42) - Fleuve Loire Aval</t>
  </si>
  <si>
    <t>Loire (42) - Forez Ance - Mare - Bonson</t>
  </si>
  <si>
    <t>Loire (42) - Forez Lignon - Vizezy</t>
  </si>
  <si>
    <t>Loire (42) - Gier</t>
  </si>
  <si>
    <t>Loire (42) - LOIRE AVAL</t>
  </si>
  <si>
    <t>Loire (42) - Monts du Lyonnais</t>
  </si>
  <si>
    <t>Loire (42) - Pilat Sud</t>
  </si>
  <si>
    <t>Loire (42) - Rhins-Sornin</t>
  </si>
  <si>
    <t>Loire (42) - Roannais</t>
  </si>
  <si>
    <t>Loire (42) - Sud Loire</t>
  </si>
  <si>
    <t>Haute-Loire (43)</t>
  </si>
  <si>
    <t>Haute-Loire (43) - Alagnon</t>
  </si>
  <si>
    <t>https://www.haute-loire.gouv.fr/secheresse-r1174.html</t>
  </si>
  <si>
    <t>Haute-Loire (43) -ALLIER (lit mineur + 100m)</t>
  </si>
  <si>
    <t>Haute-Loire (43) -ALLIER AMONT</t>
  </si>
  <si>
    <t>Haute-Loire (43) -ALLIER AVAL</t>
  </si>
  <si>
    <t>Haute-Loire (43) -ALLIER MOYEN</t>
  </si>
  <si>
    <t>Haute-Loire (43) -BORNE</t>
  </si>
  <si>
    <t>Haute-Loire (43) -HAUT-LIGNON</t>
  </si>
  <si>
    <t>Haute-Loire (43) -LOIRE (lit mineur + 100m)</t>
  </si>
  <si>
    <t>Haute-Loire (43) -LOIRE AMONT</t>
  </si>
  <si>
    <t>Haute-Loire (43) -LOIRE AVAL</t>
  </si>
  <si>
    <t>Haute-Loire (43) -LOIRE MOYENNE RIVE DROITE</t>
  </si>
  <si>
    <t>Haute-Loire (43) -LOIRE MOYENNE RIVE GAUCHE</t>
  </si>
  <si>
    <t>Puy-de-Dôme (63)</t>
  </si>
  <si>
    <t>Puy-de-Dôme (63) - Alagnon</t>
  </si>
  <si>
    <t>https://www.puy-de-dome.gouv.fr/secheresse-r2150.html</t>
  </si>
  <si>
    <t>Puy-de-Dôme (63) - ALLIER AVAL</t>
  </si>
  <si>
    <t>Puy-de-Dôme (63) - Allier rive droite</t>
  </si>
  <si>
    <t>Puy-de-Dôme (63) - Allier rive gauche amont</t>
  </si>
  <si>
    <t>Puy-de-Dôme (63) - Allier rive gauche moyen</t>
  </si>
  <si>
    <t>Puy-de-Dôme (63) - Ance</t>
  </si>
  <si>
    <t>Puy-de-Dôme (63) - Cher amont</t>
  </si>
  <si>
    <t>Puy-de-Dôme (63) - Dordogne amont</t>
  </si>
  <si>
    <t>Puy-de-Dôme (63) - Dore</t>
  </si>
  <si>
    <t>Puy-de-Dôme (63) - Morge</t>
  </si>
  <si>
    <t>Puy-de-Dôme (63) - Sioule</t>
  </si>
  <si>
    <t>Rhône (69)</t>
  </si>
  <si>
    <t>Rhône (69) - ZONE 1</t>
  </si>
  <si>
    <t>https://www.rhone.gouv.fr/Politiques-publiques/Environnement-developpement-durable-risques-naturels-et-technologiques/Eau/Secheresse</t>
  </si>
  <si>
    <t>Rhône (69) - ZONE 2 - axe Saône</t>
  </si>
  <si>
    <t>Rhône (69) - ZONE 4</t>
  </si>
  <si>
    <t>Rhône (69) - ZONE 5</t>
  </si>
  <si>
    <t>Rhône (69) - ZONE 6</t>
  </si>
  <si>
    <t>Rhône (69) - ZONE 7</t>
  </si>
  <si>
    <t>Rhône (69) - ZONE 8</t>
  </si>
  <si>
    <t>Rhône (69) - ZONE 9</t>
  </si>
  <si>
    <t>Rhône (69) - ZONE 10</t>
  </si>
  <si>
    <t>Savoie (73)</t>
  </si>
  <si>
    <t>Savoie (73) - Beaufortain-Val d'Arly</t>
  </si>
  <si>
    <t>https://www.savoie.gouv.fr/Politiques-publiques/Paysages-environnement-risques-naturels-et-technologiques/Environnement/Eau-foret-biodiversite/Gestion-de-la-secheresse</t>
  </si>
  <si>
    <t>Savoie (73) - Tarentaise</t>
  </si>
  <si>
    <t>Savoie (73) - Chéran</t>
  </si>
  <si>
    <t>Savoie (73) - Combe de Savoie-Val Gelon</t>
  </si>
  <si>
    <t>Savoie (73) - Flon-Aiguebelette</t>
  </si>
  <si>
    <t>Savoie (73) - Lac du Bourget-Albanais</t>
  </si>
  <si>
    <t>Savoie (73) - Chartreuse-Guiers</t>
  </si>
  <si>
    <t>Savoie (73) - Maurienne</t>
  </si>
  <si>
    <t>Haute-Savoie (74)</t>
  </si>
  <si>
    <t>Haute-Savoie (74) – bassin de l’Arve aval</t>
  </si>
  <si>
    <t>https://www.haute-savoie.gouv.fr/Politiques-publiques/Prevenir-le-risque-et-se-proteger/Eau/Secheresse</t>
  </si>
  <si>
    <t>Haute-Savoie (74) – bassin de l’Arve médian</t>
  </si>
  <si>
    <t>Haute-Savoie (74) – bassin des Dranses</t>
  </si>
  <si>
    <t>Haute-Savoie (74) – bassin des Usses</t>
  </si>
  <si>
    <t>Haute-Savoie (74) – bassin du Chéran</t>
  </si>
  <si>
    <t>Haute-Savoie (74) – bassin du Fier</t>
  </si>
  <si>
    <t>Haute-Savoie (74) – bassin du Genevois</t>
  </si>
  <si>
    <t>Haute-Savoie (74) – bassin du l Arve amont</t>
  </si>
  <si>
    <t>Haute-Savoie (74) – bassin du Sud-Ouest Lémanique</t>
  </si>
  <si>
    <t>Lien vers les PGRE/PTGE : https://www.rhone-mediterranee.eaufrance.fr/gestion-de-leaugestion-quantitative-de-la-ressource-en-eau/plans-de-gestion-de-la-ressource-en-eau</t>
  </si>
  <si>
    <t>Région</t>
  </si>
  <si>
    <t>Départements</t>
  </si>
  <si>
    <t>Nom du PTGE</t>
  </si>
  <si>
    <t>Année adoption PTGE (prévisionnelle le cas échéant)</t>
  </si>
  <si>
    <t>ARA</t>
  </si>
  <si>
    <t>Basse vallée de l'Ain</t>
  </si>
  <si>
    <t>Pays de Gex, Léman</t>
  </si>
  <si>
    <t>Sud Ouest Lémanique</t>
  </si>
  <si>
    <t>Lancement 2023</t>
  </si>
  <si>
    <t>Formations fluvio-galciaires nappe profonde du Genevois</t>
  </si>
  <si>
    <t>Les Usses</t>
  </si>
  <si>
    <t>Séran et alluvions marais de Lavours</t>
  </si>
  <si>
    <t>Lac du Bourget / Alluvions de la plaine de Chambéry</t>
  </si>
  <si>
    <t>69 /38</t>
  </si>
  <si>
    <t>Couloirs de l'Est Lyonnais (Meyzieu, Décines &amp; Heyrieux)</t>
  </si>
  <si>
    <t>Yzeron</t>
  </si>
  <si>
    <t>Garon</t>
  </si>
  <si>
    <t>42 /69</t>
  </si>
  <si>
    <t>Gier</t>
  </si>
  <si>
    <t>4 Vallées Bas Dauphiné</t>
  </si>
  <si>
    <t>Bièvre Liers Valloire</t>
  </si>
  <si>
    <t>26/38</t>
  </si>
  <si>
    <t>Galaure</t>
  </si>
  <si>
    <t>Bassins versants du sud Gresivaudan</t>
  </si>
  <si>
    <t>Drôme des collines</t>
  </si>
  <si>
    <t>Véore Barberolles et alluvions Plaine de Valence</t>
  </si>
  <si>
    <t>Drôme</t>
  </si>
  <si>
    <t>ARA
PACA</t>
  </si>
  <si>
    <t>Méouge</t>
  </si>
  <si>
    <t>Cance</t>
  </si>
  <si>
    <t>Ay-Ozon</t>
  </si>
  <si>
    <t>Doux</t>
  </si>
  <si>
    <t>Eyrieux</t>
  </si>
  <si>
    <t>Ouvèze ardéchoise</t>
  </si>
  <si>
    <t>Payre Lavézon</t>
  </si>
  <si>
    <t>ARA
Occ</t>
  </si>
  <si>
    <t>07/48</t>
  </si>
  <si>
    <t>Ardèche Beaume-Drobie Chassezac</t>
  </si>
  <si>
    <t>07/49</t>
  </si>
  <si>
    <t>Cèze</t>
  </si>
  <si>
    <t>26/84</t>
  </si>
  <si>
    <t>Berre (drômoise)</t>
  </si>
  <si>
    <t>Roubion-Jabron</t>
  </si>
  <si>
    <t>26/84/05</t>
  </si>
  <si>
    <t>Eygues</t>
  </si>
  <si>
    <t>38/07/42/26</t>
  </si>
  <si>
    <t>Alluvions du Rhône-Péage de Roussillon</t>
  </si>
  <si>
    <t>ARA PACA</t>
  </si>
  <si>
    <t>84/26</t>
  </si>
  <si>
    <t>Ouvèze provençale</t>
  </si>
  <si>
    <t>Lez provençal</t>
  </si>
  <si>
    <t>Allier aval</t>
  </si>
  <si>
    <t>en cours de concertation</t>
  </si>
  <si>
    <t>Loire en Rhône Alpes</t>
  </si>
  <si>
    <t>04/26</t>
  </si>
  <si>
    <t>Jabron</t>
  </si>
  <si>
    <t xml:space="preserve"> Condenseur de la tours aéroréfrigérantes</t>
  </si>
  <si>
    <t xml:space="preserve">Tour aéroréfrigérante : Dispositif à refroidissement par pulvérisation d’eau dans un flux d’air. Servant à la production de froid dans les ateliers et chambres froides. </t>
  </si>
  <si>
    <t>Lavage bétaillères, Stabulation, RIA, process Epileuse, Laveuse abats,  Boyauderie, Sang, Cuve 60 °C, lavage atelier, laves bottes, laves mains, station,  …</t>
  </si>
  <si>
    <r>
      <t xml:space="preserve">Stabulation
</t>
    </r>
    <r>
      <rPr>
        <sz val="11"/>
        <color rgb="FF000000"/>
        <rFont val="Calibri"/>
        <family val="2"/>
      </rPr>
      <t>Nettoyage de la porcherie pour évacuation des excréments et après abattage infirmerie
BEA : rafraichissement des cochons par brumisation</t>
    </r>
  </si>
  <si>
    <t>10 703 m3/an</t>
  </si>
  <si>
    <t>14 751 m3/an</t>
  </si>
  <si>
    <r>
      <rPr>
        <b/>
        <u/>
        <sz val="11"/>
        <color rgb="FF000000"/>
        <rFont val="Calibri"/>
        <family val="2"/>
      </rPr>
      <t xml:space="preserve">Boyauderie eau froide + eau chaude : 
</t>
    </r>
    <r>
      <rPr>
        <sz val="11"/>
        <color rgb="FF000000"/>
        <rFont val="Calibri"/>
        <family val="2"/>
      </rPr>
      <t>Douchette décerclage
Déchiqueteuse et délimoneuse 
Canon à chaudin
Bitterling
Laveuse estomac
Lavage cuve mucus</t>
    </r>
  </si>
  <si>
    <t>42476 m3/an</t>
  </si>
  <si>
    <t>Eau à 90°C</t>
  </si>
  <si>
    <t>12 241m3/an</t>
  </si>
  <si>
    <t>5.d.10</t>
  </si>
  <si>
    <t>Divers eau froide</t>
  </si>
  <si>
    <t>21 320 m3/an</t>
  </si>
  <si>
    <t>Sanitaires
Laveuse abats blancs
Tuyaux lavage épileuse et laveuse de porc</t>
  </si>
  <si>
    <t>5.d.11</t>
  </si>
  <si>
    <t>Au sein de cet usage pour les processus industriels, détail du poste de consommation 11</t>
  </si>
  <si>
    <t>Au sein de cet usage pour les processus industriels, détail du poste de consommation 10</t>
  </si>
  <si>
    <t>Volume d’eau utilisé pour ce poste de consommation 10 (m3/an)</t>
  </si>
  <si>
    <t>Volume d’eau pour ce poste de consommation 10 dont l’approvisionnement peut être momentanément suspendu ou reporté en cas de déficits hydriques</t>
  </si>
  <si>
    <t>Volume d’eau utilisé pour ce poste de consommation 11 (m3/an)</t>
  </si>
  <si>
    <t>Volume d’eau pour ce poste de consommation 11 dont l’approvisionnement peut être momentanément suspendu ou reporté en cas de déficits hydriques</t>
  </si>
  <si>
    <t>Divers eau chaude</t>
  </si>
  <si>
    <t>22 598 m3/an</t>
  </si>
  <si>
    <t>Laveuse abats rouge
Laveuse caisse découpe
Laveuse quai 4
Douchettes SAS hygiène
-&gt; Nettoyage journalier obligatoire en lien avec les activités agroalimentaires</t>
  </si>
  <si>
    <t>2023 (m3/an)</t>
  </si>
  <si>
    <r>
      <rPr>
        <b/>
        <u/>
        <sz val="11"/>
        <color rgb="FF000000"/>
        <rFont val="Calibri"/>
        <family val="2"/>
      </rPr>
      <t>Commentaires :</t>
    </r>
    <r>
      <rPr>
        <b/>
        <sz val="11"/>
        <color rgb="FF000000"/>
        <rFont val="Calibri"/>
        <family val="2"/>
      </rPr>
      <t xml:space="preserve">
Dans le secteur de l’abattage et de transformation de viandes, l’eau est utilisée principalement pour assurer la sécurité sanitaire des produits (lavage et désinfection). La règlementation sanitaire dont nous dépendons, nous impose le recours à l’eau potable pour préserver un niveau d’hygiène suffisant dans nos ateliers, la recherche d’économie d’eau est donc confrontée à la limite imposée par cette réglementation sanitaire pour autant : 
 </t>
    </r>
    <r>
      <rPr>
        <sz val="11"/>
        <color rgb="FF000000"/>
        <rFont val="Calibri"/>
        <family val="2"/>
      </rPr>
      <t xml:space="preserve">- Depuis 2006 le tonnage produit a augmenté de 26 %, en proportion la consommation d'eau n'a augmentée que de 9,7 % et est en baisse en 2023
 - La consommation spécifique est nettement inferieur au préconisation de 6l/kg carcasse de notre AP puisque nous somme en 2023 à 3,05 l/kg carcasse , ratio en baisse, il était de 3,9 l/kg en 2006
 </t>
    </r>
  </si>
  <si>
    <t>janv</t>
  </si>
  <si>
    <t>févr</t>
  </si>
  <si>
    <t>mars</t>
  </si>
  <si>
    <t>avr</t>
  </si>
  <si>
    <t>mai</t>
  </si>
  <si>
    <t>juin</t>
  </si>
  <si>
    <t>juil</t>
  </si>
  <si>
    <t>août</t>
  </si>
  <si>
    <t>sept</t>
  </si>
  <si>
    <t>oct</t>
  </si>
  <si>
    <t>nov</t>
  </si>
  <si>
    <t>déc</t>
  </si>
  <si>
    <t xml:space="preserve">Total </t>
  </si>
  <si>
    <t xml:space="preserve">Résultat : </t>
  </si>
  <si>
    <t>Suivi des consommations 2023 vs 2024</t>
  </si>
  <si>
    <t>Réduction pression des buses laveuse porc avant le bain</t>
  </si>
  <si>
    <t>Modification temporisation lave mains = Arrêt instantané lorsque l'on relâche la commande au genou</t>
  </si>
  <si>
    <t xml:space="preserve"> - 0,50% consommation d'eau</t>
  </si>
  <si>
    <t>Nettoyage boyauderie en 4 phase au lieu de 5</t>
  </si>
  <si>
    <t>Remise en service eau recylcage STEP</t>
  </si>
  <si>
    <t>STEP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</si>
</sst>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quot; &quot;#,##0&quot; &quot;;&quot;-&quot;#,##0&quot; &quot;;&quot; &quot;&quot;-&quot;#&quot; &quot;;&quot; &quot;@&quot; &quot;"/>
    <numFmt numFmtId="166" formatCode="0.000"/>
    <numFmt numFmtId="167" formatCode="dd/mm/yy"/>
    <numFmt numFmtId="168" formatCode="&quot; &quot;#,##0.00&quot; &quot;;&quot;-&quot;#,##0.00&quot; &quot;;&quot; &quot;&quot;-&quot;#&quot; &quot;;&quot; &quot;@&quot; &quot;"/>
  </numFmts>
  <fonts count="66">
    <font>
      <sz val="11"/>
      <color rgb="FF000000"/>
      <name val="Liberation Sans1"/>
    </font>
    <font>
      <sz val="11"/>
      <color rgb="FF000000"/>
      <name val="Liberation Sans1"/>
    </font>
    <font>
      <b/>
      <sz val="10"/>
      <color rgb="FF000000"/>
      <name val="Liberation Sans1"/>
    </font>
    <font>
      <sz val="10"/>
      <color rgb="FFFFFFFF"/>
      <name val="Liberation Sans1"/>
    </font>
    <font>
      <sz val="10"/>
      <color rgb="FFCC0000"/>
      <name val="Liberation Sans1"/>
    </font>
    <font>
      <b/>
      <sz val="10"/>
      <color rgb="FFFFFFFF"/>
      <name val="Liberation Sans1"/>
    </font>
    <font>
      <i/>
      <sz val="10"/>
      <color rgb="FF808080"/>
      <name val="Liberation Sans1"/>
    </font>
    <font>
      <sz val="10"/>
      <color rgb="FF006600"/>
      <name val="Liberation Sans1"/>
    </font>
    <font>
      <b/>
      <sz val="24"/>
      <color rgb="FF000000"/>
      <name val="Liberation Sans1"/>
    </font>
    <font>
      <sz val="18"/>
      <color rgb="FF000000"/>
      <name val="Liberation Sans1"/>
    </font>
    <font>
      <sz val="12"/>
      <color rgb="FF000000"/>
      <name val="Liberation Sans1"/>
    </font>
    <font>
      <u/>
      <sz val="10"/>
      <color rgb="FF0000EE"/>
      <name val="Liberation Sans1"/>
    </font>
    <font>
      <sz val="10"/>
      <color rgb="FF996600"/>
      <name val="Liberation Sans1"/>
    </font>
    <font>
      <sz val="11"/>
      <color rgb="FF000000"/>
      <name val="Arial2"/>
    </font>
    <font>
      <sz val="10"/>
      <color rgb="FF000000"/>
      <name val="Arial2"/>
    </font>
    <font>
      <sz val="10"/>
      <color rgb="FF333333"/>
      <name val="Liberation Sans1"/>
    </font>
    <font>
      <b/>
      <i/>
      <u/>
      <sz val="10"/>
      <color rgb="FF000000"/>
      <name val="Liberation Sans1"/>
    </font>
    <font>
      <b/>
      <sz val="12"/>
      <color rgb="FFFFFFFF"/>
      <name val="Calibri"/>
      <family val="2"/>
    </font>
    <font>
      <sz val="11"/>
      <color rgb="FF000000"/>
      <name val="Calibri"/>
      <family val="2"/>
    </font>
    <font>
      <b/>
      <sz val="11"/>
      <color rgb="FF000000"/>
      <name val="Calibri"/>
      <family val="2"/>
    </font>
    <font>
      <b/>
      <sz val="11"/>
      <color rgb="FF111111"/>
      <name val="Calibri"/>
      <family val="2"/>
    </font>
    <font>
      <i/>
      <sz val="11"/>
      <color rgb="FF000000"/>
      <name val="Calibri"/>
      <family val="2"/>
    </font>
    <font>
      <u/>
      <sz val="11"/>
      <color rgb="FF000000"/>
      <name val="Calibri"/>
      <family val="2"/>
    </font>
    <font>
      <sz val="11"/>
      <color rgb="FFFFFFFF"/>
      <name val="Calibri"/>
      <family val="2"/>
    </font>
    <font>
      <i/>
      <sz val="11"/>
      <color rgb="FF000000"/>
      <name val="Liberation Sans1"/>
    </font>
    <font>
      <sz val="11"/>
      <color rgb="FF000000"/>
      <name val="Calibri1"/>
    </font>
    <font>
      <sz val="11"/>
      <color rgb="FF666666"/>
      <name val="Calibri"/>
      <family val="2"/>
    </font>
    <font>
      <i/>
      <sz val="11"/>
      <color rgb="FF140AF6"/>
      <name val="Calibri"/>
      <family val="2"/>
    </font>
    <font>
      <i/>
      <sz val="11"/>
      <color rgb="FF000000"/>
      <name val="Liberation Sans"/>
    </font>
    <font>
      <i/>
      <sz val="11"/>
      <color rgb="FF000000"/>
      <name val="Calibri1"/>
    </font>
    <font>
      <b/>
      <u/>
      <sz val="11"/>
      <color rgb="FF000000"/>
      <name val="Calibri"/>
      <family val="2"/>
    </font>
    <font>
      <u/>
      <sz val="11"/>
      <color rgb="FF000000"/>
      <name val="Liberation Sans1"/>
    </font>
    <font>
      <sz val="10"/>
      <color rgb="FF000000"/>
      <name val="Calibri"/>
      <family val="2"/>
    </font>
    <font>
      <b/>
      <sz val="10"/>
      <color rgb="FF4472C4"/>
      <name val="Calibri"/>
      <family val="2"/>
    </font>
    <font>
      <b/>
      <sz val="22"/>
      <color rgb="FF000000"/>
      <name val="Arial"/>
      <family val="2"/>
    </font>
    <font>
      <sz val="8"/>
      <color rgb="FF000000"/>
      <name val="Arial"/>
      <family val="2"/>
    </font>
    <font>
      <b/>
      <sz val="10"/>
      <color rgb="FF4472C4"/>
      <name val="Arial"/>
      <family val="2"/>
    </font>
    <font>
      <b/>
      <sz val="10"/>
      <color rgb="FF000000"/>
      <name val="Arial"/>
      <family val="2"/>
    </font>
    <font>
      <sz val="9"/>
      <color rgb="FF000000"/>
      <name val="Arial"/>
      <family val="2"/>
    </font>
    <font>
      <b/>
      <sz val="8"/>
      <color rgb="FF000000"/>
      <name val="Arial"/>
      <family val="2"/>
    </font>
    <font>
      <b/>
      <sz val="11"/>
      <color rgb="FF000000"/>
      <name val="Calibri1"/>
    </font>
    <font>
      <u/>
      <sz val="11"/>
      <color rgb="FF000000"/>
      <name val="Calibri1"/>
    </font>
    <font>
      <sz val="10"/>
      <color rgb="FF000000"/>
      <name val="Liberation Sans1"/>
    </font>
    <font>
      <i/>
      <sz val="11"/>
      <color rgb="FF140AF6"/>
      <name val="Calibri1"/>
    </font>
    <font>
      <u/>
      <sz val="11"/>
      <color rgb="FF000000"/>
      <name val="Liberation Sans"/>
    </font>
    <font>
      <i/>
      <sz val="10"/>
      <color rgb="FF000000"/>
      <name val="Calibri"/>
      <family val="2"/>
    </font>
    <font>
      <i/>
      <sz val="10"/>
      <color rgb="FF000000"/>
      <name val="Calibri1"/>
    </font>
    <font>
      <b/>
      <sz val="11"/>
      <color rgb="FF000000"/>
      <name val="Liberation Sans1"/>
    </font>
    <font>
      <sz val="10"/>
      <color rgb="FF000000"/>
      <name val="Liberation Sans"/>
    </font>
    <font>
      <i/>
      <u/>
      <sz val="10"/>
      <color rgb="FF000000"/>
      <name val="Calibri"/>
      <family val="2"/>
    </font>
    <font>
      <b/>
      <sz val="11"/>
      <color rgb="FF000000"/>
      <name val="Liberation Sans"/>
    </font>
    <font>
      <b/>
      <i/>
      <sz val="11"/>
      <color rgb="FF140AF6"/>
      <name val="Calibri"/>
      <family val="2"/>
    </font>
    <font>
      <sz val="11"/>
      <color rgb="FF2A6099"/>
      <name val="Calibri"/>
      <family val="2"/>
    </font>
    <font>
      <b/>
      <u/>
      <sz val="10"/>
      <color rgb="FF000000"/>
      <name val="Calibri"/>
      <family val="2"/>
    </font>
    <font>
      <sz val="10"/>
      <color rgb="FF1B4EF9"/>
      <name val="Calibri"/>
      <family val="2"/>
    </font>
    <font>
      <u/>
      <sz val="10"/>
      <color rgb="FF000000"/>
      <name val="Calibri"/>
      <family val="2"/>
    </font>
    <font>
      <b/>
      <sz val="8"/>
      <color rgb="FFFFFFFF"/>
      <name val="Calibri1"/>
    </font>
    <font>
      <sz val="8"/>
      <color rgb="FF000000"/>
      <name val="Calibri1"/>
    </font>
    <font>
      <sz val="6"/>
      <color rgb="FF000000"/>
      <name val="Calibri1"/>
    </font>
    <font>
      <b/>
      <sz val="8"/>
      <color rgb="FFFFFFFF"/>
      <name val="Arial2"/>
    </font>
    <font>
      <sz val="10"/>
      <color rgb="FF000000"/>
      <name val="Arial"/>
      <family val="2"/>
    </font>
    <font>
      <sz val="11"/>
      <color rgb="FF000000"/>
      <name val="Arial"/>
      <family val="2"/>
    </font>
    <font>
      <sz val="8"/>
      <color rgb="FF000000"/>
      <name val="Arial1"/>
    </font>
    <font>
      <sz val="10"/>
      <color rgb="FF000000"/>
      <name val="Calibri1"/>
    </font>
    <font>
      <sz val="11"/>
      <color rgb="FF000000"/>
      <name val="Arial1"/>
    </font>
    <font>
      <sz val="8"/>
      <name val="Liberation Sans1"/>
    </font>
  </fonts>
  <fills count="35">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93CDDD"/>
        <bgColor rgb="FF93CDDD"/>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rgb="FF3465A4"/>
        <bgColor rgb="FF3465A4"/>
      </patternFill>
    </fill>
    <fill>
      <patternFill patternType="solid">
        <fgColor rgb="FFFFFFFF"/>
        <bgColor rgb="FFFFFFFF"/>
      </patternFill>
    </fill>
    <fill>
      <patternFill patternType="solid">
        <fgColor rgb="FFFFFF00"/>
        <bgColor rgb="FFFFFF00"/>
      </patternFill>
    </fill>
    <fill>
      <patternFill patternType="solid">
        <fgColor rgb="FF729FCF"/>
        <bgColor rgb="FF729FCF"/>
      </patternFill>
    </fill>
    <fill>
      <patternFill patternType="solid">
        <fgColor rgb="FFDEE6EF"/>
        <bgColor rgb="FFDEE6EF"/>
      </patternFill>
    </fill>
    <fill>
      <patternFill patternType="solid">
        <fgColor rgb="FF666666"/>
        <bgColor rgb="FF666666"/>
      </patternFill>
    </fill>
    <fill>
      <patternFill patternType="solid">
        <fgColor rgb="FFFFFFD7"/>
        <bgColor rgb="FFFFFFD7"/>
      </patternFill>
    </fill>
    <fill>
      <patternFill patternType="solid">
        <fgColor rgb="FFFFD7D7"/>
        <bgColor rgb="FFFFD7D7"/>
      </patternFill>
    </fill>
    <fill>
      <patternFill patternType="solid">
        <fgColor rgb="FFA5A5A5"/>
        <bgColor rgb="FFA5A5A5"/>
      </patternFill>
    </fill>
    <fill>
      <patternFill patternType="solid">
        <fgColor rgb="FFFFC000"/>
        <bgColor rgb="FFFFC000"/>
      </patternFill>
    </fill>
    <fill>
      <patternFill patternType="solid">
        <fgColor rgb="FF70AD47"/>
        <bgColor rgb="FF70AD47"/>
      </patternFill>
    </fill>
    <fill>
      <patternFill patternType="solid">
        <fgColor rgb="FF5B9BD5"/>
        <bgColor rgb="FF5B9BD5"/>
      </patternFill>
    </fill>
    <fill>
      <patternFill patternType="solid">
        <fgColor rgb="FF3ACDF8"/>
        <bgColor rgb="FF3ACDF8"/>
      </patternFill>
    </fill>
    <fill>
      <patternFill patternType="solid">
        <fgColor rgb="FFBCFBFC"/>
        <bgColor rgb="FFBCFBFC"/>
      </patternFill>
    </fill>
    <fill>
      <patternFill patternType="solid">
        <fgColor rgb="FFFFD8CE"/>
        <bgColor rgb="FFFFD8CE"/>
      </patternFill>
    </fill>
    <fill>
      <patternFill patternType="solid">
        <fgColor rgb="FFF6F9D4"/>
        <bgColor rgb="FFF6F9D4"/>
      </patternFill>
    </fill>
    <fill>
      <patternFill patternType="solid">
        <fgColor rgb="FFEC9BA4"/>
        <bgColor rgb="FFEC9BA4"/>
      </patternFill>
    </fill>
    <fill>
      <patternFill patternType="solid">
        <fgColor rgb="FFFBF1F1"/>
        <bgColor rgb="FFFBF1F1"/>
      </patternFill>
    </fill>
    <fill>
      <patternFill patternType="solid">
        <fgColor rgb="FFEEEEEE"/>
        <bgColor rgb="FFEEEEEE"/>
      </patternFill>
    </fill>
    <fill>
      <patternFill patternType="solid">
        <fgColor rgb="FFFFDE59"/>
        <bgColor rgb="FFFFDE59"/>
      </patternFill>
    </fill>
    <fill>
      <patternFill patternType="solid">
        <fgColor rgb="FFFF0000"/>
        <bgColor rgb="FFFF0000"/>
      </patternFill>
    </fill>
    <fill>
      <patternFill patternType="solid">
        <fgColor rgb="FF31859C"/>
        <bgColor rgb="FF31859C"/>
      </patternFill>
    </fill>
    <fill>
      <patternFill patternType="solid">
        <fgColor rgb="FFE6E6E6"/>
        <bgColor rgb="FFE6E6E6"/>
      </patternFill>
    </fill>
    <fill>
      <patternFill patternType="solid">
        <fgColor rgb="FFCCCCCC"/>
        <bgColor rgb="FFCCCCCC"/>
      </patternFill>
    </fill>
    <fill>
      <patternFill patternType="solid">
        <fgColor rgb="FF00B050"/>
        <bgColor indexed="64"/>
      </patternFill>
    </fill>
  </fills>
  <borders count="27">
    <border>
      <left/>
      <right/>
      <top/>
      <bottom/>
      <diagonal/>
    </border>
    <border>
      <left style="thin">
        <color rgb="FF808080"/>
      </left>
      <right style="thin">
        <color rgb="FF808080"/>
      </right>
      <top style="thin">
        <color rgb="FF808080"/>
      </top>
      <bottom style="thin">
        <color rgb="FF808080"/>
      </bottom>
      <diagonal/>
    </border>
    <border>
      <left style="thin">
        <color rgb="FF000000"/>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top/>
      <bottom style="thin">
        <color rgb="FF000000"/>
      </bottom>
      <diagonal/>
    </border>
  </borders>
  <cellStyleXfs count="24">
    <xf numFmtId="0" fontId="0" fillId="0" borderId="0"/>
    <xf numFmtId="168" fontId="1" fillId="0" borderId="0" applyFont="0" applyFill="0" applyBorder="0" applyAlignment="0" applyProtection="0"/>
    <xf numFmtId="9" fontId="1" fillId="0" borderId="0" applyFont="0" applyFill="0" applyBorder="0" applyAlignment="0" applyProtection="0"/>
    <xf numFmtId="0" fontId="15" fillId="9" borderId="1" applyNumberFormat="0" applyProtection="0"/>
    <xf numFmtId="0" fontId="2" fillId="0" borderId="0" applyNumberFormat="0" applyBorder="0" applyProtection="0"/>
    <xf numFmtId="0" fontId="3" fillId="2" borderId="0" applyNumberFormat="0" applyBorder="0" applyProtection="0"/>
    <xf numFmtId="0" fontId="3" fillId="3" borderId="0" applyNumberFormat="0" applyBorder="0" applyProtection="0"/>
    <xf numFmtId="0" fontId="2" fillId="4" borderId="0" applyNumberFormat="0" applyBorder="0" applyProtection="0"/>
    <xf numFmtId="0" fontId="4" fillId="5" borderId="0" applyNumberFormat="0" applyBorder="0" applyProtection="0"/>
    <xf numFmtId="0" fontId="1" fillId="6" borderId="0" applyNumberFormat="0" applyFont="0" applyBorder="0" applyProtection="0"/>
    <xf numFmtId="0" fontId="5" fillId="7" borderId="0" applyNumberFormat="0" applyBorder="0" applyProtection="0"/>
    <xf numFmtId="0" fontId="6" fillId="0" borderId="0" applyNumberFormat="0" applyBorder="0" applyProtection="0"/>
    <xf numFmtId="0" fontId="7" fillId="8" borderId="0" applyNumberFormat="0" applyBorder="0" applyProtection="0"/>
    <xf numFmtId="0" fontId="8" fillId="0" borderId="0" applyNumberFormat="0" applyBorder="0" applyProtection="0"/>
    <xf numFmtId="0" fontId="9" fillId="0" borderId="0" applyNumberFormat="0" applyBorder="0" applyProtection="0"/>
    <xf numFmtId="0" fontId="10" fillId="0" borderId="0" applyNumberFormat="0" applyBorder="0" applyProtection="0"/>
    <xf numFmtId="0" fontId="11" fillId="0" borderId="0" applyNumberFormat="0" applyBorder="0" applyProtection="0"/>
    <xf numFmtId="0" fontId="12" fillId="9" borderId="0" applyNumberFormat="0" applyBorder="0" applyProtection="0"/>
    <xf numFmtId="0" fontId="13" fillId="0" borderId="0" applyNumberFormat="0" applyBorder="0" applyProtection="0"/>
    <xf numFmtId="0" fontId="14" fillId="0" borderId="0" applyNumberFormat="0" applyBorder="0" applyProtection="0"/>
    <xf numFmtId="0" fontId="16" fillId="0" borderId="0" applyNumberFormat="0" applyBorder="0" applyProtection="0"/>
    <xf numFmtId="0" fontId="1" fillId="0" borderId="0" applyNumberFormat="0" applyFont="0" applyBorder="0" applyProtection="0"/>
    <xf numFmtId="0" fontId="1" fillId="0" borderId="0" applyNumberFormat="0" applyFont="0" applyBorder="0" applyProtection="0"/>
    <xf numFmtId="0" fontId="4" fillId="0" borderId="0" applyNumberFormat="0" applyBorder="0" applyProtection="0"/>
  </cellStyleXfs>
  <cellXfs count="272">
    <xf numFmtId="0" fontId="0" fillId="0" borderId="0" xfId="0"/>
    <xf numFmtId="0" fontId="18" fillId="11" borderId="0" xfId="0" applyFont="1" applyFill="1"/>
    <xf numFmtId="0" fontId="18" fillId="0" borderId="0" xfId="0" applyFont="1"/>
    <xf numFmtId="0" fontId="17" fillId="11" borderId="0" xfId="0" applyFont="1" applyFill="1" applyAlignment="1">
      <alignment horizontal="center" vertical="center"/>
    </xf>
    <xf numFmtId="0" fontId="19" fillId="11" borderId="0" xfId="0" applyFont="1" applyFill="1" applyAlignment="1">
      <alignment horizontal="left"/>
    </xf>
    <xf numFmtId="0" fontId="19" fillId="12" borderId="0" xfId="0" applyFont="1" applyFill="1" applyAlignment="1">
      <alignment horizontal="right"/>
    </xf>
    <xf numFmtId="0" fontId="19" fillId="11" borderId="0" xfId="0" applyFont="1" applyFill="1" applyAlignment="1">
      <alignment horizontal="right"/>
    </xf>
    <xf numFmtId="0" fontId="19" fillId="12" borderId="0" xfId="0" applyFont="1" applyFill="1" applyAlignment="1">
      <alignment horizontal="left"/>
    </xf>
    <xf numFmtId="0" fontId="19" fillId="11" borderId="0" xfId="0" applyFont="1" applyFill="1"/>
    <xf numFmtId="0" fontId="19" fillId="0" borderId="0" xfId="0" applyFont="1"/>
    <xf numFmtId="0" fontId="19" fillId="11" borderId="0" xfId="0" applyFont="1" applyFill="1" applyAlignment="1">
      <alignment horizontal="center" vertical="center"/>
    </xf>
    <xf numFmtId="0" fontId="21" fillId="11" borderId="3" xfId="0" applyFont="1" applyFill="1" applyBorder="1"/>
    <xf numFmtId="0" fontId="18" fillId="11" borderId="4" xfId="0" applyFont="1" applyFill="1" applyBorder="1"/>
    <xf numFmtId="0" fontId="18" fillId="11" borderId="3" xfId="0" applyFont="1" applyFill="1" applyBorder="1"/>
    <xf numFmtId="0" fontId="19" fillId="0" borderId="5" xfId="0" applyFont="1" applyBorder="1" applyAlignment="1">
      <alignment horizontal="center" vertical="center" wrapText="1"/>
    </xf>
    <xf numFmtId="0" fontId="19" fillId="4" borderId="5" xfId="0" applyFont="1" applyFill="1" applyBorder="1" applyAlignment="1">
      <alignment horizontal="center" vertical="center" wrapText="1"/>
    </xf>
    <xf numFmtId="0" fontId="19" fillId="11" borderId="5" xfId="0" applyFont="1" applyFill="1" applyBorder="1" applyAlignment="1">
      <alignment horizontal="center" vertical="center" wrapText="1"/>
    </xf>
    <xf numFmtId="0" fontId="18" fillId="11" borderId="7" xfId="0" applyFont="1" applyFill="1" applyBorder="1" applyAlignment="1">
      <alignment horizontal="left" vertical="center" wrapText="1"/>
    </xf>
    <xf numFmtId="0" fontId="18" fillId="11" borderId="8" xfId="0" applyFont="1" applyFill="1" applyBorder="1" applyAlignment="1">
      <alignment horizontal="left" vertical="center" wrapText="1"/>
    </xf>
    <xf numFmtId="0" fontId="18" fillId="11" borderId="9" xfId="0" applyFont="1" applyFill="1" applyBorder="1" applyAlignment="1">
      <alignment horizontal="left" vertical="center" wrapText="1"/>
    </xf>
    <xf numFmtId="0" fontId="19" fillId="4" borderId="5" xfId="0" applyFont="1" applyFill="1" applyBorder="1"/>
    <xf numFmtId="0" fontId="23" fillId="15" borderId="5" xfId="0" applyFont="1" applyFill="1" applyBorder="1"/>
    <xf numFmtId="0" fontId="18" fillId="11" borderId="10" xfId="0" applyFont="1" applyFill="1" applyBorder="1" applyAlignment="1">
      <alignment horizontal="left" vertical="center" wrapText="1"/>
    </xf>
    <xf numFmtId="0" fontId="18" fillId="4" borderId="5" xfId="0" applyFont="1" applyFill="1" applyBorder="1"/>
    <xf numFmtId="0" fontId="18" fillId="15" borderId="5" xfId="0" applyFont="1" applyFill="1" applyBorder="1"/>
    <xf numFmtId="0" fontId="18" fillId="11" borderId="12" xfId="0" applyFont="1" applyFill="1" applyBorder="1" applyAlignment="1">
      <alignment horizontal="left" vertical="center" wrapText="1"/>
    </xf>
    <xf numFmtId="0" fontId="26" fillId="15" borderId="5" xfId="0" applyFont="1" applyFill="1" applyBorder="1"/>
    <xf numFmtId="0" fontId="18" fillId="15" borderId="4" xfId="0" applyFont="1" applyFill="1" applyBorder="1"/>
    <xf numFmtId="0" fontId="18" fillId="11" borderId="5" xfId="0" applyFont="1" applyFill="1" applyBorder="1" applyAlignment="1">
      <alignment horizontal="left" vertical="center" wrapText="1"/>
    </xf>
    <xf numFmtId="0" fontId="18" fillId="11" borderId="3" xfId="0" applyFont="1" applyFill="1" applyBorder="1" applyAlignment="1">
      <alignment horizontal="left" vertical="center" wrapText="1"/>
    </xf>
    <xf numFmtId="0" fontId="18" fillId="11" borderId="2" xfId="0" applyFont="1" applyFill="1" applyBorder="1" applyAlignment="1">
      <alignment horizontal="left" vertical="center" wrapText="1"/>
    </xf>
    <xf numFmtId="0" fontId="18" fillId="11" borderId="6" xfId="0" applyFont="1" applyFill="1" applyBorder="1" applyAlignment="1">
      <alignment horizontal="left" vertical="center" wrapText="1"/>
    </xf>
    <xf numFmtId="0" fontId="27" fillId="4" borderId="5" xfId="0" applyFont="1" applyFill="1" applyBorder="1"/>
    <xf numFmtId="0" fontId="18" fillId="11" borderId="12" xfId="0" applyFont="1" applyFill="1" applyBorder="1"/>
    <xf numFmtId="0" fontId="18" fillId="11" borderId="13" xfId="0" applyFont="1" applyFill="1" applyBorder="1" applyAlignment="1">
      <alignment horizontal="left" vertical="center" wrapText="1"/>
    </xf>
    <xf numFmtId="0" fontId="18" fillId="11" borderId="14" xfId="0" applyFont="1" applyFill="1" applyBorder="1" applyAlignment="1">
      <alignment horizontal="left" vertical="center" wrapText="1"/>
    </xf>
    <xf numFmtId="0" fontId="21" fillId="4" borderId="5" xfId="0" applyFont="1" applyFill="1" applyBorder="1"/>
    <xf numFmtId="1" fontId="18" fillId="4" borderId="5" xfId="0" applyNumberFormat="1" applyFont="1" applyFill="1" applyBorder="1"/>
    <xf numFmtId="0" fontId="18" fillId="11" borderId="0" xfId="0" applyFont="1" applyFill="1" applyAlignment="1">
      <alignment horizontal="left" vertical="center" wrapText="1"/>
    </xf>
    <xf numFmtId="0" fontId="18" fillId="11" borderId="7" xfId="0" applyFont="1" applyFill="1" applyBorder="1" applyAlignment="1">
      <alignment horizontal="left" vertical="top"/>
    </xf>
    <xf numFmtId="0" fontId="18" fillId="11" borderId="10" xfId="0" applyFont="1" applyFill="1" applyBorder="1"/>
    <xf numFmtId="0" fontId="18" fillId="11" borderId="0" xfId="0" applyFont="1" applyFill="1" applyAlignment="1">
      <alignment horizontal="center" vertical="top" wrapText="1"/>
    </xf>
    <xf numFmtId="0" fontId="18" fillId="16" borderId="2" xfId="0" applyFont="1" applyFill="1" applyBorder="1" applyAlignment="1">
      <alignment horizontal="left" vertical="center" wrapText="1"/>
    </xf>
    <xf numFmtId="0" fontId="18" fillId="16" borderId="15" xfId="0" applyFont="1" applyFill="1" applyBorder="1" applyAlignment="1">
      <alignment horizontal="left" vertical="center" wrapText="1"/>
    </xf>
    <xf numFmtId="0" fontId="18" fillId="4" borderId="5" xfId="0" applyFont="1" applyFill="1" applyBorder="1" applyAlignment="1">
      <alignment horizontal="left"/>
    </xf>
    <xf numFmtId="0" fontId="18" fillId="4" borderId="5" xfId="0" applyFont="1" applyFill="1" applyBorder="1" applyAlignment="1">
      <alignment horizontal="left" vertical="top"/>
    </xf>
    <xf numFmtId="0" fontId="18" fillId="16" borderId="6" xfId="0" applyFont="1" applyFill="1" applyBorder="1" applyAlignment="1">
      <alignment horizontal="left" vertical="center" wrapText="1"/>
    </xf>
    <xf numFmtId="0" fontId="18" fillId="4" borderId="5" xfId="0" applyFont="1" applyFill="1" applyBorder="1" applyAlignment="1">
      <alignment vertical="top" wrapText="1"/>
    </xf>
    <xf numFmtId="0" fontId="19" fillId="4" borderId="5" xfId="0" applyFont="1" applyFill="1" applyBorder="1" applyAlignment="1">
      <alignment vertical="top"/>
    </xf>
    <xf numFmtId="0" fontId="18" fillId="4" borderId="5" xfId="0" applyFont="1" applyFill="1" applyBorder="1" applyAlignment="1">
      <alignment wrapText="1"/>
    </xf>
    <xf numFmtId="0" fontId="18" fillId="17" borderId="2" xfId="0" applyFont="1" applyFill="1" applyBorder="1" applyAlignment="1">
      <alignment horizontal="left" vertical="center" wrapText="1"/>
    </xf>
    <xf numFmtId="0" fontId="18" fillId="17" borderId="15" xfId="0" applyFont="1" applyFill="1" applyBorder="1" applyAlignment="1">
      <alignment horizontal="left" vertical="center" wrapText="1"/>
    </xf>
    <xf numFmtId="0" fontId="18" fillId="17" borderId="6" xfId="0" applyFont="1" applyFill="1" applyBorder="1" applyAlignment="1">
      <alignment horizontal="left" vertical="center" wrapText="1"/>
    </xf>
    <xf numFmtId="0" fontId="18" fillId="17" borderId="15" xfId="0" applyFont="1" applyFill="1" applyBorder="1"/>
    <xf numFmtId="0" fontId="18" fillId="17" borderId="3" xfId="0" applyFont="1" applyFill="1" applyBorder="1"/>
    <xf numFmtId="0" fontId="18" fillId="0" borderId="14" xfId="0" applyFont="1" applyBorder="1" applyAlignment="1">
      <alignment horizontal="left" vertical="center" wrapText="1"/>
    </xf>
    <xf numFmtId="0" fontId="30" fillId="4" borderId="5" xfId="0" applyFont="1" applyFill="1" applyBorder="1" applyAlignment="1">
      <alignment vertical="top"/>
    </xf>
    <xf numFmtId="0" fontId="18" fillId="4" borderId="5" xfId="0" applyFont="1" applyFill="1" applyBorder="1" applyAlignment="1">
      <alignment vertical="top"/>
    </xf>
    <xf numFmtId="0" fontId="18" fillId="16" borderId="3" xfId="0" applyFont="1" applyFill="1" applyBorder="1"/>
    <xf numFmtId="0" fontId="30" fillId="4" borderId="5" xfId="0" applyFont="1" applyFill="1" applyBorder="1" applyAlignment="1">
      <alignment vertical="top" wrapText="1"/>
    </xf>
    <xf numFmtId="0" fontId="18" fillId="4" borderId="5" xfId="0" applyFont="1" applyFill="1" applyBorder="1" applyAlignment="1">
      <alignment horizontal="center"/>
    </xf>
    <xf numFmtId="0" fontId="0" fillId="11" borderId="16" xfId="0" applyFill="1" applyBorder="1"/>
    <xf numFmtId="0" fontId="0" fillId="11" borderId="17" xfId="0" applyFill="1" applyBorder="1"/>
    <xf numFmtId="0" fontId="0" fillId="11" borderId="0" xfId="0" applyFill="1"/>
    <xf numFmtId="0" fontId="0" fillId="11" borderId="20" xfId="0" applyFill="1" applyBorder="1"/>
    <xf numFmtId="0" fontId="0" fillId="11" borderId="21" xfId="0" applyFill="1" applyBorder="1"/>
    <xf numFmtId="0" fontId="0" fillId="11" borderId="23" xfId="0" applyFill="1" applyBorder="1"/>
    <xf numFmtId="0" fontId="0" fillId="11" borderId="24" xfId="0" applyFill="1" applyBorder="1"/>
    <xf numFmtId="0" fontId="34" fillId="11" borderId="0" xfId="0" applyFont="1" applyFill="1"/>
    <xf numFmtId="0" fontId="36" fillId="11" borderId="0" xfId="0" applyFont="1" applyFill="1" applyAlignment="1">
      <alignment horizontal="left"/>
    </xf>
    <xf numFmtId="0" fontId="34" fillId="11" borderId="0" xfId="0" applyFont="1" applyFill="1" applyAlignment="1">
      <alignment horizontal="center"/>
    </xf>
    <xf numFmtId="0" fontId="37" fillId="11" borderId="0" xfId="0" applyFont="1" applyFill="1"/>
    <xf numFmtId="0" fontId="0" fillId="11" borderId="18" xfId="0" applyFill="1" applyBorder="1" applyAlignment="1">
      <alignment horizontal="center" vertical="center" wrapText="1"/>
    </xf>
    <xf numFmtId="0" fontId="38" fillId="11" borderId="18" xfId="0" applyFont="1" applyFill="1" applyBorder="1" applyAlignment="1">
      <alignment horizontal="center" vertical="center" wrapText="1"/>
    </xf>
    <xf numFmtId="0" fontId="0" fillId="11" borderId="0" xfId="0" applyFill="1" applyAlignment="1">
      <alignment horizontal="center"/>
    </xf>
    <xf numFmtId="0" fontId="0" fillId="11" borderId="18" xfId="0" applyFill="1" applyBorder="1" applyAlignment="1">
      <alignment horizontal="center" vertical="center"/>
    </xf>
    <xf numFmtId="0" fontId="39" fillId="18" borderId="5" xfId="0" applyFont="1" applyFill="1" applyBorder="1" applyAlignment="1">
      <alignment vertical="top" wrapText="1"/>
    </xf>
    <xf numFmtId="0" fontId="35" fillId="11" borderId="5" xfId="0" applyFont="1" applyFill="1" applyBorder="1" applyAlignment="1">
      <alignment vertical="top" wrapText="1"/>
    </xf>
    <xf numFmtId="0" fontId="39" fillId="19" borderId="2" xfId="0" applyFont="1" applyFill="1" applyBorder="1" applyAlignment="1">
      <alignment vertical="top" wrapText="1"/>
    </xf>
    <xf numFmtId="0" fontId="39" fillId="20" borderId="2" xfId="0" applyFont="1" applyFill="1" applyBorder="1" applyAlignment="1">
      <alignment vertical="top" wrapText="1"/>
    </xf>
    <xf numFmtId="0" fontId="35" fillId="11" borderId="2" xfId="0" applyFont="1" applyFill="1" applyBorder="1" applyAlignment="1">
      <alignment vertical="top" wrapText="1"/>
    </xf>
    <xf numFmtId="0" fontId="39" fillId="21" borderId="2" xfId="0" applyFont="1" applyFill="1" applyBorder="1" applyAlignment="1">
      <alignment vertical="top" wrapText="1"/>
    </xf>
    <xf numFmtId="0" fontId="39" fillId="11" borderId="5" xfId="0" applyFont="1" applyFill="1" applyBorder="1" applyAlignment="1">
      <alignment vertical="top" wrapText="1"/>
    </xf>
    <xf numFmtId="3" fontId="35" fillId="11" borderId="5" xfId="0" applyNumberFormat="1" applyFont="1" applyFill="1" applyBorder="1" applyAlignment="1">
      <alignment horizontal="center" vertical="top" wrapText="1"/>
    </xf>
    <xf numFmtId="0" fontId="39" fillId="11" borderId="12" xfId="0" applyFont="1" applyFill="1" applyBorder="1" applyAlignment="1">
      <alignment vertical="top" wrapText="1"/>
    </xf>
    <xf numFmtId="0" fontId="35" fillId="11" borderId="13" xfId="0" applyFont="1" applyFill="1" applyBorder="1" applyAlignment="1">
      <alignment vertical="top" wrapText="1"/>
    </xf>
    <xf numFmtId="164" fontId="35" fillId="11" borderId="6" xfId="2" applyNumberFormat="1" applyFont="1" applyFill="1" applyBorder="1" applyAlignment="1">
      <alignment vertical="top" wrapText="1"/>
    </xf>
    <xf numFmtId="0" fontId="35" fillId="11" borderId="14" xfId="0" applyFont="1" applyFill="1" applyBorder="1" applyAlignment="1">
      <alignment vertical="top" wrapText="1"/>
    </xf>
    <xf numFmtId="0" fontId="39" fillId="19" borderId="6" xfId="0" applyFont="1" applyFill="1" applyBorder="1" applyAlignment="1">
      <alignment vertical="top" wrapText="1"/>
    </xf>
    <xf numFmtId="165" fontId="35" fillId="11" borderId="6" xfId="1" applyNumberFormat="1" applyFont="1" applyFill="1" applyBorder="1" applyAlignment="1">
      <alignment horizontal="right" vertical="top" wrapText="1"/>
    </xf>
    <xf numFmtId="9" fontId="35" fillId="11" borderId="6" xfId="2" applyFont="1" applyFill="1" applyBorder="1" applyAlignment="1">
      <alignment vertical="top" wrapText="1"/>
    </xf>
    <xf numFmtId="9" fontId="35" fillId="11" borderId="5" xfId="2" applyFont="1" applyFill="1" applyBorder="1" applyAlignment="1">
      <alignment horizontal="center" vertical="top" wrapText="1"/>
    </xf>
    <xf numFmtId="0" fontId="39" fillId="19" borderId="5" xfId="0" applyFont="1" applyFill="1" applyBorder="1" applyAlignment="1">
      <alignment vertical="top" wrapText="1"/>
    </xf>
    <xf numFmtId="165" fontId="35" fillId="11" borderId="5" xfId="1" applyNumberFormat="1" applyFont="1" applyFill="1" applyBorder="1" applyAlignment="1">
      <alignment horizontal="right" vertical="top" wrapText="1"/>
    </xf>
    <xf numFmtId="9" fontId="35" fillId="11" borderId="5" xfId="2" applyFont="1" applyFill="1" applyBorder="1" applyAlignment="1">
      <alignment vertical="top" wrapText="1"/>
    </xf>
    <xf numFmtId="164" fontId="35" fillId="11" borderId="5" xfId="2" applyNumberFormat="1" applyFont="1" applyFill="1" applyBorder="1" applyAlignment="1">
      <alignment vertical="top" wrapText="1"/>
    </xf>
    <xf numFmtId="0" fontId="35" fillId="20" borderId="5" xfId="0" applyFont="1" applyFill="1" applyBorder="1" applyAlignment="1">
      <alignment vertical="top" wrapText="1"/>
    </xf>
    <xf numFmtId="165" fontId="0" fillId="11" borderId="0" xfId="0" applyNumberFormat="1" applyFill="1"/>
    <xf numFmtId="0" fontId="35" fillId="11" borderId="12" xfId="0" applyFont="1" applyFill="1" applyBorder="1" applyAlignment="1">
      <alignment horizontal="center" vertical="top" wrapText="1"/>
    </xf>
    <xf numFmtId="0" fontId="35" fillId="11" borderId="13" xfId="0" applyFont="1" applyFill="1" applyBorder="1" applyAlignment="1">
      <alignment horizontal="center" vertical="top" wrapText="1"/>
    </xf>
    <xf numFmtId="0" fontId="35" fillId="11" borderId="14" xfId="0" applyFont="1" applyFill="1" applyBorder="1" applyAlignment="1">
      <alignment horizontal="center" vertical="top" wrapText="1"/>
    </xf>
    <xf numFmtId="164" fontId="35" fillId="11" borderId="5" xfId="2" applyNumberFormat="1" applyFont="1" applyFill="1" applyBorder="1" applyAlignment="1">
      <alignment horizontal="center" vertical="top" wrapText="1"/>
    </xf>
    <xf numFmtId="0" fontId="35" fillId="0" borderId="7" xfId="0" applyFont="1" applyBorder="1" applyAlignment="1">
      <alignment horizontal="center" vertical="top" wrapText="1"/>
    </xf>
    <xf numFmtId="0" fontId="35" fillId="0" borderId="8" xfId="0" applyFont="1" applyBorder="1" applyAlignment="1">
      <alignment horizontal="center" vertical="top" wrapText="1"/>
    </xf>
    <xf numFmtId="0" fontId="35" fillId="0" borderId="9" xfId="0" applyFont="1" applyBorder="1" applyAlignment="1">
      <alignment horizontal="center" vertical="top" wrapText="1"/>
    </xf>
    <xf numFmtId="0" fontId="35" fillId="21" borderId="12" xfId="0" applyFont="1" applyFill="1" applyBorder="1" applyAlignment="1">
      <alignment vertical="top" wrapText="1"/>
    </xf>
    <xf numFmtId="9" fontId="35" fillId="11" borderId="5" xfId="0" applyNumberFormat="1" applyFont="1" applyFill="1" applyBorder="1" applyAlignment="1">
      <alignment horizontal="right" vertical="top" wrapText="1"/>
    </xf>
    <xf numFmtId="9" fontId="35" fillId="11" borderId="5" xfId="2" applyFont="1" applyFill="1" applyBorder="1" applyAlignment="1">
      <alignment horizontal="right" vertical="top" wrapText="1"/>
    </xf>
    <xf numFmtId="164" fontId="0" fillId="11" borderId="0" xfId="0" applyNumberFormat="1" applyFill="1"/>
    <xf numFmtId="0" fontId="25" fillId="0" borderId="0" xfId="0" applyFont="1"/>
    <xf numFmtId="0" fontId="25" fillId="11" borderId="3" xfId="0" applyFont="1" applyFill="1" applyBorder="1"/>
    <xf numFmtId="0" fontId="25" fillId="11" borderId="0" xfId="0" applyFont="1" applyFill="1"/>
    <xf numFmtId="0" fontId="25" fillId="11" borderId="4" xfId="0" applyFont="1" applyFill="1" applyBorder="1"/>
    <xf numFmtId="0" fontId="29" fillId="11" borderId="3" xfId="0" applyFont="1" applyFill="1" applyBorder="1"/>
    <xf numFmtId="0" fontId="40" fillId="0" borderId="5" xfId="0" applyFont="1" applyBorder="1" applyAlignment="1">
      <alignment wrapText="1"/>
    </xf>
    <xf numFmtId="0" fontId="25" fillId="11" borderId="4" xfId="0" applyFont="1" applyFill="1" applyBorder="1" applyAlignment="1">
      <alignment wrapText="1"/>
    </xf>
    <xf numFmtId="0" fontId="25" fillId="0" borderId="0" xfId="0" applyFont="1" applyAlignment="1">
      <alignment wrapText="1"/>
    </xf>
    <xf numFmtId="0" fontId="25" fillId="0" borderId="5" xfId="0" applyFont="1" applyBorder="1"/>
    <xf numFmtId="0" fontId="25" fillId="3" borderId="5" xfId="0" applyFont="1" applyFill="1" applyBorder="1"/>
    <xf numFmtId="0" fontId="43" fillId="4" borderId="5" xfId="0" applyFont="1" applyFill="1" applyBorder="1" applyAlignment="1">
      <alignment wrapText="1"/>
    </xf>
    <xf numFmtId="0" fontId="25" fillId="4" borderId="5" xfId="0" applyFont="1" applyFill="1" applyBorder="1"/>
    <xf numFmtId="0" fontId="25" fillId="3" borderId="5" xfId="0" applyFont="1" applyFill="1" applyBorder="1" applyAlignment="1">
      <alignment wrapText="1"/>
    </xf>
    <xf numFmtId="0" fontId="25" fillId="11" borderId="5" xfId="0" applyFont="1" applyFill="1" applyBorder="1"/>
    <xf numFmtId="0" fontId="25" fillId="11" borderId="4" xfId="0" applyFont="1" applyFill="1" applyBorder="1" applyAlignment="1">
      <alignment horizontal="left"/>
    </xf>
    <xf numFmtId="0" fontId="29" fillId="4" borderId="5" xfId="0" applyFont="1" applyFill="1" applyBorder="1"/>
    <xf numFmtId="1" fontId="25" fillId="4" borderId="5" xfId="0" applyNumberFormat="1" applyFont="1" applyFill="1" applyBorder="1"/>
    <xf numFmtId="2" fontId="25" fillId="4" borderId="5" xfId="0" applyNumberFormat="1" applyFont="1" applyFill="1" applyBorder="1"/>
    <xf numFmtId="166" fontId="25" fillId="0" borderId="0" xfId="0" applyNumberFormat="1" applyFont="1"/>
    <xf numFmtId="1" fontId="25" fillId="4" borderId="2" xfId="0" applyNumberFormat="1" applyFont="1" applyFill="1" applyBorder="1"/>
    <xf numFmtId="0" fontId="25" fillId="11" borderId="12" xfId="0" applyFont="1" applyFill="1" applyBorder="1"/>
    <xf numFmtId="1" fontId="0" fillId="0" borderId="5" xfId="0" applyNumberFormat="1" applyBorder="1"/>
    <xf numFmtId="2" fontId="0" fillId="0" borderId="5" xfId="0" applyNumberFormat="1" applyBorder="1"/>
    <xf numFmtId="2" fontId="25" fillId="4" borderId="14" xfId="0" applyNumberFormat="1" applyFont="1" applyFill="1" applyBorder="1"/>
    <xf numFmtId="2" fontId="25" fillId="0" borderId="0" xfId="0" applyNumberFormat="1" applyFont="1"/>
    <xf numFmtId="166" fontId="25" fillId="11" borderId="12" xfId="0" applyNumberFormat="1" applyFont="1" applyFill="1" applyBorder="1"/>
    <xf numFmtId="0" fontId="25" fillId="11" borderId="10" xfId="0" applyFont="1" applyFill="1" applyBorder="1"/>
    <xf numFmtId="0" fontId="25" fillId="4" borderId="6" xfId="0" applyFont="1" applyFill="1" applyBorder="1"/>
    <xf numFmtId="0" fontId="41" fillId="11" borderId="15" xfId="0" applyFont="1" applyFill="1" applyBorder="1" applyAlignment="1">
      <alignment horizontal="left" vertical="center"/>
    </xf>
    <xf numFmtId="0" fontId="46" fillId="11" borderId="0" xfId="0" applyFont="1" applyFill="1"/>
    <xf numFmtId="0" fontId="40" fillId="11" borderId="5" xfId="0" applyFont="1" applyFill="1" applyBorder="1" applyAlignment="1">
      <alignment horizontal="center" vertical="center" wrapText="1"/>
    </xf>
    <xf numFmtId="0" fontId="47" fillId="0" borderId="5" xfId="0" applyFont="1" applyBorder="1" applyAlignment="1">
      <alignment horizontal="center" vertical="center" wrapText="1"/>
    </xf>
    <xf numFmtId="0" fontId="40" fillId="0" borderId="5" xfId="0" applyFont="1" applyBorder="1" applyAlignment="1">
      <alignment horizontal="center" vertical="center" wrapText="1"/>
    </xf>
    <xf numFmtId="0" fontId="25" fillId="0" borderId="5" xfId="0" applyFont="1" applyBorder="1" applyAlignment="1">
      <alignment horizontal="center" vertical="center"/>
    </xf>
    <xf numFmtId="0" fontId="25" fillId="0" borderId="5" xfId="0" applyFont="1" applyBorder="1" applyAlignment="1">
      <alignment wrapText="1"/>
    </xf>
    <xf numFmtId="0" fontId="25" fillId="0" borderId="5" xfId="0" applyFont="1" applyBorder="1" applyAlignment="1">
      <alignment horizontal="center"/>
    </xf>
    <xf numFmtId="0" fontId="25" fillId="0" borderId="5" xfId="0" applyFont="1" applyBorder="1" applyAlignment="1">
      <alignment vertical="center" wrapText="1"/>
    </xf>
    <xf numFmtId="0" fontId="0" fillId="0" borderId="5" xfId="0" applyBorder="1" applyAlignment="1">
      <alignment horizontal="center"/>
    </xf>
    <xf numFmtId="0" fontId="25" fillId="0" borderId="5" xfId="0" applyFont="1" applyBorder="1" applyAlignment="1">
      <alignment horizontal="center" vertical="center" wrapText="1"/>
    </xf>
    <xf numFmtId="0" fontId="25" fillId="11" borderId="11" xfId="0" applyFont="1" applyFill="1" applyBorder="1"/>
    <xf numFmtId="0" fontId="25" fillId="11" borderId="7" xfId="0" applyFont="1" applyFill="1" applyBorder="1"/>
    <xf numFmtId="0" fontId="25" fillId="11" borderId="8" xfId="0" applyFont="1" applyFill="1" applyBorder="1"/>
    <xf numFmtId="0" fontId="41" fillId="11" borderId="3" xfId="0" applyFont="1" applyFill="1" applyBorder="1" applyAlignment="1">
      <alignment horizontal="left" vertical="center"/>
    </xf>
    <xf numFmtId="0" fontId="25" fillId="11" borderId="26" xfId="0" applyFont="1" applyFill="1" applyBorder="1"/>
    <xf numFmtId="0" fontId="0" fillId="11" borderId="26" xfId="0" applyFill="1" applyBorder="1"/>
    <xf numFmtId="0" fontId="21" fillId="11" borderId="0" xfId="0" applyFont="1" applyFill="1"/>
    <xf numFmtId="0" fontId="18" fillId="27" borderId="5" xfId="0" applyFont="1" applyFill="1" applyBorder="1" applyAlignment="1">
      <alignment horizontal="center" vertical="center"/>
    </xf>
    <xf numFmtId="0" fontId="18" fillId="27" borderId="5" xfId="0" applyFont="1" applyFill="1" applyBorder="1" applyAlignment="1">
      <alignment horizontal="center" vertical="center" wrapText="1"/>
    </xf>
    <xf numFmtId="0" fontId="18" fillId="11" borderId="5" xfId="0" applyFont="1" applyFill="1" applyBorder="1" applyAlignment="1">
      <alignment horizontal="center" vertical="center"/>
    </xf>
    <xf numFmtId="0" fontId="27" fillId="4" borderId="5" xfId="0" applyFont="1" applyFill="1" applyBorder="1" applyAlignment="1">
      <alignment horizontal="left" vertical="center" wrapText="1"/>
    </xf>
    <xf numFmtId="0" fontId="27" fillId="4" borderId="5" xfId="0" applyFont="1" applyFill="1" applyBorder="1" applyAlignment="1">
      <alignment vertical="center"/>
    </xf>
    <xf numFmtId="3" fontId="27" fillId="4" borderId="5" xfId="0" applyNumberFormat="1" applyFont="1" applyFill="1" applyBorder="1" applyAlignment="1">
      <alignment vertical="top" wrapText="1"/>
    </xf>
    <xf numFmtId="0" fontId="27" fillId="4" borderId="5" xfId="0" applyFont="1" applyFill="1" applyBorder="1" applyAlignment="1">
      <alignment vertical="top"/>
    </xf>
    <xf numFmtId="0" fontId="27" fillId="4" borderId="5" xfId="0" applyFont="1" applyFill="1" applyBorder="1" applyAlignment="1">
      <alignment horizontal="center" vertical="center"/>
    </xf>
    <xf numFmtId="0" fontId="27" fillId="4" borderId="5" xfId="0" applyFont="1" applyFill="1" applyBorder="1" applyAlignment="1">
      <alignment vertical="top" wrapText="1"/>
    </xf>
    <xf numFmtId="0" fontId="27" fillId="4" borderId="5" xfId="0" applyFont="1" applyFill="1" applyBorder="1" applyAlignment="1">
      <alignment vertical="center" wrapText="1"/>
    </xf>
    <xf numFmtId="0" fontId="51" fillId="4" borderId="5" xfId="0" applyFont="1" applyFill="1" applyBorder="1" applyAlignment="1">
      <alignment horizontal="center" vertical="center"/>
    </xf>
    <xf numFmtId="3" fontId="27" fillId="4" borderId="5" xfId="0" applyNumberFormat="1" applyFont="1" applyFill="1" applyBorder="1" applyAlignment="1">
      <alignment vertical="top"/>
    </xf>
    <xf numFmtId="0" fontId="32" fillId="27" borderId="5" xfId="0" applyFont="1" applyFill="1" applyBorder="1" applyAlignment="1">
      <alignment horizontal="center" vertical="center" wrapText="1"/>
    </xf>
    <xf numFmtId="0" fontId="54" fillId="4" borderId="5" xfId="0" applyFont="1" applyFill="1" applyBorder="1" applyAlignment="1">
      <alignment horizontal="center" vertical="center" wrapText="1"/>
    </xf>
    <xf numFmtId="0" fontId="18" fillId="11" borderId="26" xfId="0" applyFont="1" applyFill="1" applyBorder="1"/>
    <xf numFmtId="0" fontId="18" fillId="11" borderId="11" xfId="0" applyFont="1" applyFill="1" applyBorder="1"/>
    <xf numFmtId="0" fontId="57" fillId="0" borderId="0" xfId="18" applyFont="1" applyAlignment="1">
      <alignment wrapText="1"/>
    </xf>
    <xf numFmtId="0" fontId="57" fillId="0" borderId="0" xfId="18" applyFont="1"/>
    <xf numFmtId="0" fontId="57" fillId="0" borderId="0" xfId="0" applyFont="1"/>
    <xf numFmtId="0" fontId="57" fillId="0" borderId="5" xfId="18" applyFont="1" applyBorder="1" applyAlignment="1">
      <alignment horizontal="center" vertical="center" wrapText="1"/>
    </xf>
    <xf numFmtId="0" fontId="57" fillId="11" borderId="5" xfId="18" applyFont="1" applyFill="1" applyBorder="1" applyAlignment="1">
      <alignment horizontal="center" vertical="center" wrapText="1"/>
    </xf>
    <xf numFmtId="0" fontId="57" fillId="0" borderId="5" xfId="18" applyFont="1" applyBorder="1" applyAlignment="1">
      <alignment horizontal="left" vertical="center" wrapText="1" shrinkToFit="1"/>
    </xf>
    <xf numFmtId="0" fontId="57" fillId="0" borderId="5" xfId="18" applyFont="1" applyBorder="1" applyAlignment="1">
      <alignment vertical="center" wrapText="1" shrinkToFit="1"/>
    </xf>
    <xf numFmtId="0" fontId="57" fillId="0" borderId="2" xfId="18" applyFont="1" applyBorder="1" applyAlignment="1">
      <alignment horizontal="center" vertical="center" wrapText="1"/>
    </xf>
    <xf numFmtId="0" fontId="57" fillId="0" borderId="2" xfId="18" applyFont="1" applyBorder="1" applyAlignment="1">
      <alignment vertical="center" wrapText="1" shrinkToFit="1"/>
    </xf>
    <xf numFmtId="0" fontId="57" fillId="0" borderId="2" xfId="18" applyFont="1" applyBorder="1" applyAlignment="1">
      <alignment horizontal="left" vertical="center" wrapText="1" shrinkToFit="1"/>
    </xf>
    <xf numFmtId="0" fontId="58" fillId="0" borderId="0" xfId="18" applyFont="1" applyAlignment="1">
      <alignment wrapText="1"/>
    </xf>
    <xf numFmtId="0" fontId="57" fillId="0" borderId="0" xfId="18" applyFont="1" applyAlignment="1">
      <alignment horizontal="center" wrapText="1"/>
    </xf>
    <xf numFmtId="0" fontId="57" fillId="0" borderId="0" xfId="18" applyFont="1" applyAlignment="1">
      <alignment horizontal="left" wrapText="1" shrinkToFit="1"/>
    </xf>
    <xf numFmtId="0" fontId="0" fillId="0" borderId="0" xfId="0" applyAlignment="1">
      <alignment horizontal="center"/>
    </xf>
    <xf numFmtId="0" fontId="37" fillId="32" borderId="5" xfId="0" applyFont="1" applyFill="1" applyBorder="1" applyAlignment="1">
      <alignment horizontal="center" vertical="center"/>
    </xf>
    <xf numFmtId="0" fontId="37" fillId="32" borderId="5" xfId="0" applyFont="1" applyFill="1" applyBorder="1" applyAlignment="1">
      <alignment horizontal="center" vertical="center" wrapText="1"/>
    </xf>
    <xf numFmtId="49" fontId="60" fillId="0" borderId="3" xfId="0" applyNumberFormat="1" applyFont="1" applyBorder="1" applyAlignment="1">
      <alignment horizontal="center" vertical="center"/>
    </xf>
    <xf numFmtId="0" fontId="60" fillId="0" borderId="15" xfId="0" applyFont="1" applyBorder="1" applyAlignment="1">
      <alignment horizontal="left" vertical="center" wrapText="1"/>
    </xf>
    <xf numFmtId="49" fontId="60" fillId="0" borderId="10" xfId="0" applyNumberFormat="1" applyFont="1" applyBorder="1" applyAlignment="1">
      <alignment horizontal="center" vertical="center"/>
    </xf>
    <xf numFmtId="0" fontId="60" fillId="0" borderId="6" xfId="0" applyFont="1" applyBorder="1" applyAlignment="1">
      <alignment horizontal="left" vertical="center" wrapText="1"/>
    </xf>
    <xf numFmtId="49" fontId="61" fillId="0" borderId="3" xfId="0" applyNumberFormat="1" applyFont="1" applyBorder="1" applyAlignment="1">
      <alignment horizontal="center" vertical="center"/>
    </xf>
    <xf numFmtId="49" fontId="61" fillId="0" borderId="10" xfId="0" applyNumberFormat="1" applyFont="1" applyBorder="1" applyAlignment="1">
      <alignment horizontal="center" vertical="center"/>
    </xf>
    <xf numFmtId="0" fontId="62" fillId="0" borderId="0" xfId="0" applyFont="1" applyAlignment="1">
      <alignment horizontal="center" vertical="center" wrapText="1"/>
    </xf>
    <xf numFmtId="0" fontId="63" fillId="33" borderId="5" xfId="0" applyFont="1" applyFill="1" applyBorder="1" applyAlignment="1">
      <alignment horizontal="center" vertical="center" wrapText="1"/>
    </xf>
    <xf numFmtId="167" fontId="63" fillId="33" borderId="5" xfId="0" applyNumberFormat="1" applyFont="1" applyFill="1" applyBorder="1" applyAlignment="1">
      <alignment horizontal="center" vertical="center" wrapText="1"/>
    </xf>
    <xf numFmtId="0" fontId="63" fillId="0" borderId="5" xfId="0" applyFont="1" applyBorder="1" applyAlignment="1">
      <alignment horizontal="center"/>
    </xf>
    <xf numFmtId="0" fontId="63" fillId="0" borderId="5" xfId="0" applyFont="1" applyBorder="1" applyAlignment="1">
      <alignment horizontal="center" vertical="center"/>
    </xf>
    <xf numFmtId="0" fontId="64" fillId="0" borderId="0" xfId="0" applyFont="1" applyAlignment="1">
      <alignment horizontal="center"/>
    </xf>
    <xf numFmtId="0" fontId="62" fillId="0" borderId="0" xfId="0" applyFont="1" applyAlignment="1">
      <alignment horizontal="center" vertical="top" wrapText="1"/>
    </xf>
    <xf numFmtId="0" fontId="64" fillId="0" borderId="0" xfId="0" applyFont="1" applyAlignment="1">
      <alignment horizontal="right"/>
    </xf>
    <xf numFmtId="0" fontId="62" fillId="0" borderId="0" xfId="0" applyFont="1" applyAlignment="1">
      <alignment wrapText="1"/>
    </xf>
    <xf numFmtId="0" fontId="63" fillId="0" borderId="5" xfId="0" applyFont="1" applyBorder="1" applyAlignment="1">
      <alignment horizontal="center" wrapText="1"/>
    </xf>
    <xf numFmtId="0" fontId="63" fillId="0" borderId="5" xfId="0" applyFont="1" applyBorder="1" applyAlignment="1">
      <alignment horizontal="center" vertical="center" wrapText="1"/>
    </xf>
    <xf numFmtId="0" fontId="0" fillId="0" borderId="0" xfId="0" applyAlignment="1">
      <alignment horizontal="center" vertical="center"/>
    </xf>
    <xf numFmtId="0" fontId="63" fillId="4" borderId="5" xfId="0" applyFont="1" applyFill="1" applyBorder="1" applyAlignment="1">
      <alignment horizontal="center" vertical="center" wrapText="1"/>
    </xf>
    <xf numFmtId="0" fontId="63" fillId="11" borderId="5" xfId="0" applyFont="1" applyFill="1" applyBorder="1" applyAlignment="1">
      <alignment horizontal="left" vertical="center" wrapText="1"/>
    </xf>
    <xf numFmtId="0" fontId="63" fillId="11" borderId="5" xfId="0" applyFont="1" applyFill="1" applyBorder="1" applyAlignment="1">
      <alignment horizontal="center" vertical="center" wrapText="1"/>
    </xf>
    <xf numFmtId="167" fontId="62" fillId="0" borderId="0" xfId="0" applyNumberFormat="1" applyFont="1" applyAlignment="1">
      <alignment horizontal="center" vertical="center" wrapText="1"/>
    </xf>
    <xf numFmtId="0" fontId="30" fillId="4" borderId="5" xfId="0" applyFont="1" applyFill="1" applyBorder="1" applyAlignment="1">
      <alignment wrapText="1"/>
    </xf>
    <xf numFmtId="0" fontId="18" fillId="11" borderId="3" xfId="0" applyFont="1" applyFill="1" applyBorder="1" applyAlignment="1">
      <alignment horizontal="center" vertical="center"/>
    </xf>
    <xf numFmtId="0" fontId="18" fillId="11" borderId="0" xfId="0" applyFont="1" applyFill="1" applyAlignment="1">
      <alignment horizontal="center" vertical="center"/>
    </xf>
    <xf numFmtId="9" fontId="0" fillId="34" borderId="0" xfId="2" applyFont="1" applyFill="1"/>
    <xf numFmtId="0" fontId="17" fillId="10" borderId="0" xfId="0" applyFont="1" applyFill="1" applyAlignment="1">
      <alignment horizontal="center" vertical="center"/>
    </xf>
    <xf numFmtId="0" fontId="20" fillId="13" borderId="2" xfId="0" applyFont="1" applyFill="1" applyBorder="1" applyAlignment="1">
      <alignment horizontal="center" vertical="center"/>
    </xf>
    <xf numFmtId="0" fontId="22" fillId="14" borderId="6" xfId="0" applyFont="1" applyFill="1" applyBorder="1" applyAlignment="1">
      <alignment horizontal="left" vertical="center"/>
    </xf>
    <xf numFmtId="0" fontId="18" fillId="0" borderId="11" xfId="0" applyFont="1" applyBorder="1" applyAlignment="1">
      <alignment horizontal="left" vertical="center" wrapText="1"/>
    </xf>
    <xf numFmtId="0" fontId="22" fillId="14" borderId="5" xfId="0" applyFont="1" applyFill="1" applyBorder="1" applyAlignment="1">
      <alignment horizontal="left" vertical="center"/>
    </xf>
    <xf numFmtId="0" fontId="18" fillId="0" borderId="5" xfId="0" applyFont="1" applyBorder="1" applyAlignment="1">
      <alignment horizontal="left" vertical="center" wrapText="1"/>
    </xf>
    <xf numFmtId="0" fontId="18" fillId="11" borderId="5" xfId="0" applyFont="1" applyFill="1" applyBorder="1" applyAlignment="1">
      <alignment horizontal="left" vertical="center" wrapText="1"/>
    </xf>
    <xf numFmtId="0" fontId="25" fillId="11" borderId="5" xfId="0" applyFont="1" applyFill="1" applyBorder="1" applyAlignment="1">
      <alignment horizontal="left" vertical="center" wrapText="1"/>
    </xf>
    <xf numFmtId="0" fontId="18" fillId="11" borderId="9" xfId="0" applyFont="1" applyFill="1" applyBorder="1" applyAlignment="1">
      <alignment horizontal="left" vertical="top" wrapText="1"/>
    </xf>
    <xf numFmtId="0" fontId="18" fillId="11" borderId="11" xfId="0" applyFont="1" applyFill="1" applyBorder="1" applyAlignment="1">
      <alignment horizontal="left" vertical="top" wrapText="1"/>
    </xf>
    <xf numFmtId="0" fontId="18" fillId="0" borderId="14" xfId="0" applyFont="1" applyBorder="1" applyAlignment="1">
      <alignment horizontal="left" vertical="center" wrapText="1"/>
    </xf>
    <xf numFmtId="0" fontId="32" fillId="11" borderId="14" xfId="0" applyFont="1" applyFill="1" applyBorder="1" applyAlignment="1">
      <alignment horizontal="left" vertical="top" wrapText="1"/>
    </xf>
    <xf numFmtId="0" fontId="36" fillId="11" borderId="0" xfId="0" applyFont="1" applyFill="1" applyAlignment="1">
      <alignment horizontal="left"/>
    </xf>
    <xf numFmtId="0" fontId="34" fillId="11" borderId="18" xfId="0" applyFont="1" applyFill="1" applyBorder="1" applyAlignment="1">
      <alignment horizontal="center" vertical="center"/>
    </xf>
    <xf numFmtId="0" fontId="35" fillId="11" borderId="19" xfId="0" applyFont="1" applyFill="1" applyBorder="1" applyAlignment="1">
      <alignment horizontal="center" wrapText="1"/>
    </xf>
    <xf numFmtId="0" fontId="35" fillId="11" borderId="22" xfId="0" applyFont="1" applyFill="1" applyBorder="1" applyAlignment="1">
      <alignment horizontal="left" wrapText="1"/>
    </xf>
    <xf numFmtId="0" fontId="35" fillId="11" borderId="25" xfId="0" applyFont="1" applyFill="1" applyBorder="1" applyAlignment="1">
      <alignment horizontal="left" wrapText="1"/>
    </xf>
    <xf numFmtId="0" fontId="39" fillId="18" borderId="5" xfId="0" applyFont="1" applyFill="1" applyBorder="1" applyAlignment="1">
      <alignment horizontal="center" vertical="top" wrapText="1"/>
    </xf>
    <xf numFmtId="3" fontId="35" fillId="11" borderId="5" xfId="0" applyNumberFormat="1" applyFont="1" applyFill="1" applyBorder="1" applyAlignment="1">
      <alignment horizontal="center" vertical="top" wrapText="1"/>
    </xf>
    <xf numFmtId="0" fontId="0" fillId="11" borderId="5" xfId="0" applyFill="1" applyBorder="1"/>
    <xf numFmtId="0" fontId="0" fillId="19" borderId="5" xfId="0" applyFill="1" applyBorder="1"/>
    <xf numFmtId="0" fontId="0" fillId="0" borderId="5" xfId="0" applyBorder="1"/>
    <xf numFmtId="0" fontId="40" fillId="0" borderId="5" xfId="0" applyFont="1" applyBorder="1" applyAlignment="1">
      <alignment horizontal="center" vertical="center" wrapText="1"/>
    </xf>
    <xf numFmtId="0" fontId="40" fillId="22" borderId="2" xfId="0" applyFont="1" applyFill="1" applyBorder="1" applyAlignment="1">
      <alignment horizontal="center" vertical="center"/>
    </xf>
    <xf numFmtId="0" fontId="41" fillId="23" borderId="15" xfId="0" applyFont="1" applyFill="1" applyBorder="1" applyAlignment="1">
      <alignment horizontal="left" vertical="center"/>
    </xf>
    <xf numFmtId="0" fontId="25" fillId="0" borderId="5" xfId="0" applyFont="1" applyBorder="1" applyAlignment="1">
      <alignment horizontal="left" vertical="center"/>
    </xf>
    <xf numFmtId="0" fontId="25" fillId="0" borderId="5" xfId="0" applyFont="1" applyBorder="1" applyAlignment="1">
      <alignment horizontal="left" vertical="center" wrapText="1"/>
    </xf>
    <xf numFmtId="0" fontId="25" fillId="0" borderId="2" xfId="0" applyFont="1" applyBorder="1" applyAlignment="1">
      <alignment horizontal="left" vertical="center"/>
    </xf>
    <xf numFmtId="0" fontId="29" fillId="11" borderId="15" xfId="0" applyFont="1" applyFill="1" applyBorder="1" applyAlignment="1">
      <alignment horizontal="left" vertical="center" wrapText="1"/>
    </xf>
    <xf numFmtId="0" fontId="41" fillId="11" borderId="15" xfId="0" applyFont="1" applyFill="1" applyBorder="1" applyAlignment="1">
      <alignment horizontal="left" vertical="center"/>
    </xf>
    <xf numFmtId="0" fontId="25" fillId="24" borderId="5" xfId="0" applyFont="1" applyFill="1" applyBorder="1" applyAlignment="1">
      <alignment horizontal="center" vertical="center" textRotation="90"/>
    </xf>
    <xf numFmtId="0" fontId="0" fillId="4" borderId="5" xfId="0" applyFill="1" applyBorder="1"/>
    <xf numFmtId="0" fontId="25" fillId="25" borderId="5" xfId="0" applyFont="1" applyFill="1" applyBorder="1" applyAlignment="1">
      <alignment horizontal="center" vertical="center" textRotation="90"/>
    </xf>
    <xf numFmtId="0" fontId="0" fillId="4" borderId="5" xfId="0" applyFill="1" applyBorder="1" applyAlignment="1">
      <alignment wrapText="1"/>
    </xf>
    <xf numFmtId="0" fontId="25" fillId="0" borderId="5" xfId="0" applyFont="1" applyBorder="1" applyAlignment="1">
      <alignment horizontal="center" vertical="center"/>
    </xf>
    <xf numFmtId="0" fontId="25" fillId="11" borderId="5" xfId="0" applyFont="1" applyFill="1" applyBorder="1" applyAlignment="1">
      <alignment horizontal="center" vertical="center" wrapText="1"/>
    </xf>
    <xf numFmtId="0" fontId="0" fillId="4" borderId="5" xfId="0" applyFill="1" applyBorder="1" applyAlignment="1">
      <alignment vertical="top" wrapText="1"/>
    </xf>
    <xf numFmtId="0" fontId="19" fillId="26" borderId="2" xfId="0" applyFont="1" applyFill="1" applyBorder="1" applyAlignment="1">
      <alignment horizontal="center" vertical="center"/>
    </xf>
    <xf numFmtId="0" fontId="22" fillId="17" borderId="15" xfId="0" applyFont="1" applyFill="1" applyBorder="1" applyAlignment="1">
      <alignment horizontal="center" vertical="center"/>
    </xf>
    <xf numFmtId="0" fontId="18" fillId="27" borderId="5" xfId="0" applyFont="1" applyFill="1" applyBorder="1" applyAlignment="1">
      <alignment horizontal="center" vertical="center"/>
    </xf>
    <xf numFmtId="0" fontId="27" fillId="28" borderId="5" xfId="0" applyFont="1" applyFill="1" applyBorder="1" applyAlignment="1">
      <alignment horizontal="left" vertical="center" wrapText="1"/>
    </xf>
    <xf numFmtId="0" fontId="19" fillId="11" borderId="0" xfId="0" applyFont="1" applyFill="1" applyAlignment="1">
      <alignment horizontal="left" vertical="top" wrapText="1"/>
    </xf>
    <xf numFmtId="0" fontId="32" fillId="27" borderId="5" xfId="0" applyFont="1" applyFill="1" applyBorder="1" applyAlignment="1">
      <alignment horizontal="center" vertical="center" wrapText="1"/>
    </xf>
    <xf numFmtId="0" fontId="53" fillId="0" borderId="5" xfId="0" applyFont="1" applyBorder="1" applyAlignment="1">
      <alignment horizontal="center" vertical="center" wrapText="1"/>
    </xf>
    <xf numFmtId="0" fontId="32" fillId="11" borderId="5" xfId="0" applyFont="1" applyFill="1" applyBorder="1" applyAlignment="1">
      <alignment horizontal="center" vertical="center" wrapText="1"/>
    </xf>
    <xf numFmtId="0" fontId="54" fillId="4" borderId="5" xfId="0" applyFont="1" applyFill="1" applyBorder="1" applyAlignment="1">
      <alignment horizontal="left" vertical="top" wrapText="1"/>
    </xf>
    <xf numFmtId="0" fontId="53" fillId="12" borderId="5" xfId="0" applyFont="1" applyFill="1" applyBorder="1" applyAlignment="1">
      <alignment horizontal="center" vertical="center" wrapText="1"/>
    </xf>
    <xf numFmtId="0" fontId="53" fillId="29" borderId="5" xfId="0" applyFont="1" applyFill="1" applyBorder="1" applyAlignment="1">
      <alignment horizontal="center" vertical="center" wrapText="1"/>
    </xf>
    <xf numFmtId="0" fontId="55" fillId="30" borderId="5" xfId="0" applyFont="1" applyFill="1" applyBorder="1" applyAlignment="1">
      <alignment horizontal="center" vertical="center" wrapText="1"/>
    </xf>
    <xf numFmtId="0" fontId="56" fillId="31" borderId="5" xfId="19" applyFont="1" applyFill="1" applyBorder="1" applyAlignment="1">
      <alignment horizontal="center" vertical="center" wrapText="1"/>
    </xf>
    <xf numFmtId="0" fontId="56" fillId="31" borderId="5" xfId="19" applyFont="1" applyFill="1" applyBorder="1" applyAlignment="1">
      <alignment horizontal="center" vertical="center" wrapText="1" shrinkToFit="1"/>
    </xf>
    <xf numFmtId="0" fontId="59" fillId="31" borderId="5" xfId="19" applyFont="1" applyFill="1" applyBorder="1" applyAlignment="1">
      <alignment horizontal="center" vertical="center" wrapText="1"/>
    </xf>
    <xf numFmtId="0" fontId="59" fillId="31" borderId="5" xfId="19" applyFont="1" applyFill="1" applyBorder="1" applyAlignment="1">
      <alignment horizontal="center" vertical="center" wrapText="1" shrinkToFit="1"/>
    </xf>
    <xf numFmtId="0" fontId="0" fillId="0" borderId="5" xfId="0" applyBorder="1" applyAlignment="1">
      <alignment horizontal="center" vertical="center" wrapText="1"/>
    </xf>
    <xf numFmtId="0" fontId="0" fillId="0" borderId="5" xfId="0" applyBorder="1" applyAlignment="1">
      <alignment horizontal="center" vertical="center"/>
    </xf>
    <xf numFmtId="0" fontId="27" fillId="28" borderId="12" xfId="0" applyFont="1" applyFill="1" applyBorder="1" applyAlignment="1">
      <alignment horizontal="center" vertical="center" wrapText="1"/>
    </xf>
    <xf numFmtId="0" fontId="27" fillId="28" borderId="13" xfId="0" applyFont="1" applyFill="1" applyBorder="1" applyAlignment="1">
      <alignment horizontal="center" vertical="center" wrapText="1"/>
    </xf>
    <xf numFmtId="0" fontId="27" fillId="28" borderId="14" xfId="0" applyFont="1" applyFill="1" applyBorder="1" applyAlignment="1">
      <alignment horizontal="center" vertical="center" wrapText="1"/>
    </xf>
    <xf numFmtId="10" fontId="18" fillId="0" borderId="0" xfId="2" applyNumberFormat="1" applyFont="1"/>
  </cellXfs>
  <cellStyles count="24">
    <cellStyle name="Accent" xfId="4" xr:uid="{00000000-0005-0000-0000-000000000000}"/>
    <cellStyle name="Accent 1" xfId="5" xr:uid="{00000000-0005-0000-0000-000001000000}"/>
    <cellStyle name="Accent 2" xfId="6" xr:uid="{00000000-0005-0000-0000-000002000000}"/>
    <cellStyle name="Accent 3" xfId="7" xr:uid="{00000000-0005-0000-0000-000003000000}"/>
    <cellStyle name="Bad" xfId="8" xr:uid="{00000000-0005-0000-0000-000004000000}"/>
    <cellStyle name="ConditionalStyle_12" xfId="9" xr:uid="{00000000-0005-0000-0000-000005000000}"/>
    <cellStyle name="Error" xfId="10" xr:uid="{00000000-0005-0000-0000-000006000000}"/>
    <cellStyle name="Footnote" xfId="11" xr:uid="{00000000-0005-0000-0000-000007000000}"/>
    <cellStyle name="Good" xfId="12" xr:uid="{00000000-0005-0000-0000-000008000000}"/>
    <cellStyle name="Heading (user)" xfId="13" xr:uid="{00000000-0005-0000-0000-000009000000}"/>
    <cellStyle name="Heading 1" xfId="14" xr:uid="{00000000-0005-0000-0000-00000A000000}"/>
    <cellStyle name="Heading 2" xfId="15" xr:uid="{00000000-0005-0000-0000-00000B000000}"/>
    <cellStyle name="Hyperlink" xfId="16" xr:uid="{00000000-0005-0000-0000-00000C000000}"/>
    <cellStyle name="Milliers" xfId="1" builtinId="3" customBuiltin="1"/>
    <cellStyle name="Neutral" xfId="17" xr:uid="{00000000-0005-0000-0000-00000E000000}"/>
    <cellStyle name="Normal" xfId="0" builtinId="0" customBuiltin="1"/>
    <cellStyle name="Normal 2" xfId="18" xr:uid="{00000000-0005-0000-0000-000010000000}"/>
    <cellStyle name="Normal 2 2" xfId="19" xr:uid="{00000000-0005-0000-0000-000011000000}"/>
    <cellStyle name="Note" xfId="3" builtinId="10" customBuiltin="1"/>
    <cellStyle name="Pourcentage" xfId="2" builtinId="5" customBuiltin="1"/>
    <cellStyle name="Result (user)" xfId="20" xr:uid="{00000000-0005-0000-0000-000014000000}"/>
    <cellStyle name="Status" xfId="21" xr:uid="{00000000-0005-0000-0000-000015000000}"/>
    <cellStyle name="Text" xfId="22" xr:uid="{00000000-0005-0000-0000-000016000000}"/>
    <cellStyle name="Warning" xfId="23" xr:uid="{00000000-0005-0000-0000-00001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800" b="0" i="0" u="none" strike="noStrike" kern="1200" baseline="0">
                <a:solidFill>
                  <a:srgbClr val="000000"/>
                </a:solidFill>
                <a:latin typeface="Calibri"/>
              </a:defRPr>
            </a:pPr>
            <a:r>
              <a:rPr lang="fr-FR" sz="800" b="0" i="0" u="none" strike="noStrike" kern="1200" cap="none" spc="0" baseline="0">
                <a:solidFill>
                  <a:srgbClr val="000000"/>
                </a:solidFill>
                <a:uFillTx/>
                <a:latin typeface="Calibri"/>
              </a:rPr>
              <a:t>Evolution des consommations d'eau AEP</a:t>
            </a:r>
          </a:p>
        </c:rich>
      </c:tx>
      <c:overlay val="0"/>
      <c:spPr>
        <a:noFill/>
        <a:ln>
          <a:noFill/>
        </a:ln>
      </c:spPr>
    </c:title>
    <c:autoTitleDeleted val="0"/>
    <c:plotArea>
      <c:layout/>
      <c:barChart>
        <c:barDir val="col"/>
        <c:grouping val="clustered"/>
        <c:varyColors val="0"/>
        <c:ser>
          <c:idx val="0"/>
          <c:order val="0"/>
          <c:spPr>
            <a:solidFill>
              <a:srgbClr val="004586"/>
            </a:solidFill>
            <a:ln>
              <a:noFill/>
            </a:ln>
          </c:spPr>
          <c:invertIfNegative val="0"/>
          <c:cat>
            <c:strRef>
              <c:f>'I-Diagnostic_des_conso'!$C$34:$C$54</c:f>
              <c:strCache>
                <c:ptCount val="21"/>
                <c:pt idx="0">
                  <c:v>2003 (m3/an)</c:v>
                </c:pt>
                <c:pt idx="1">
                  <c:v>2004 (m3/an)</c:v>
                </c:pt>
                <c:pt idx="2">
                  <c:v>2005 (m3/an)</c:v>
                </c:pt>
                <c:pt idx="3">
                  <c:v>2006 (m3/an)</c:v>
                </c:pt>
                <c:pt idx="4">
                  <c:v>2007 (m3/an)</c:v>
                </c:pt>
                <c:pt idx="5">
                  <c:v>2008 (m3/an)</c:v>
                </c:pt>
                <c:pt idx="6">
                  <c:v>2009 (m3/an)</c:v>
                </c:pt>
                <c:pt idx="7">
                  <c:v>2010 (m3/an)</c:v>
                </c:pt>
                <c:pt idx="8">
                  <c:v>2011 (m3/an)</c:v>
                </c:pt>
                <c:pt idx="9">
                  <c:v>2012 (m3/an)</c:v>
                </c:pt>
                <c:pt idx="10">
                  <c:v>2013 (m3/an)</c:v>
                </c:pt>
                <c:pt idx="11">
                  <c:v>2014 (m3/an)</c:v>
                </c:pt>
                <c:pt idx="12">
                  <c:v>2015 (m3/an)</c:v>
                </c:pt>
                <c:pt idx="13">
                  <c:v>2016 (m3/an)</c:v>
                </c:pt>
                <c:pt idx="14">
                  <c:v>2017 (m3/an)</c:v>
                </c:pt>
                <c:pt idx="15">
                  <c:v>2018 (m3/an)</c:v>
                </c:pt>
                <c:pt idx="16">
                  <c:v>2019 (m3/an)</c:v>
                </c:pt>
                <c:pt idx="17">
                  <c:v>2020 (m3/an)</c:v>
                </c:pt>
                <c:pt idx="18">
                  <c:v>2021 (m3/an)</c:v>
                </c:pt>
                <c:pt idx="19">
                  <c:v>2022 (m3/an)</c:v>
                </c:pt>
                <c:pt idx="20">
                  <c:v>2023 (m3/an)</c:v>
                </c:pt>
              </c:strCache>
            </c:strRef>
          </c:cat>
          <c:val>
            <c:numRef>
              <c:f>'I-Diagnostic_des_conso'!$D$34:$D$54</c:f>
              <c:numCache>
                <c:formatCode>General</c:formatCode>
                <c:ptCount val="21"/>
                <c:pt idx="3" formatCode="0">
                  <c:v>193336</c:v>
                </c:pt>
                <c:pt idx="4" formatCode="0">
                  <c:v>184912</c:v>
                </c:pt>
                <c:pt idx="5" formatCode="0">
                  <c:v>170226</c:v>
                </c:pt>
                <c:pt idx="6" formatCode="0">
                  <c:v>163476.22641509434</c:v>
                </c:pt>
                <c:pt idx="7" formatCode="0">
                  <c:v>165672</c:v>
                </c:pt>
                <c:pt idx="8" formatCode="0">
                  <c:v>167943</c:v>
                </c:pt>
                <c:pt idx="9" formatCode="0">
                  <c:v>154405</c:v>
                </c:pt>
                <c:pt idx="10" formatCode="0">
                  <c:v>151880</c:v>
                </c:pt>
                <c:pt idx="11" formatCode="0">
                  <c:v>147986</c:v>
                </c:pt>
                <c:pt idx="12" formatCode="0">
                  <c:v>161198.03773584907</c:v>
                </c:pt>
                <c:pt idx="13" formatCode="0">
                  <c:v>165679</c:v>
                </c:pt>
                <c:pt idx="14" formatCode="0">
                  <c:v>185659</c:v>
                </c:pt>
                <c:pt idx="15" formatCode="0">
                  <c:v>190940.0754716981</c:v>
                </c:pt>
                <c:pt idx="16" formatCode="0">
                  <c:v>198992</c:v>
                </c:pt>
                <c:pt idx="17" formatCode="0">
                  <c:v>205379.39622641512</c:v>
                </c:pt>
                <c:pt idx="18" formatCode="0">
                  <c:v>207091</c:v>
                </c:pt>
                <c:pt idx="19" formatCode="0">
                  <c:v>214058</c:v>
                </c:pt>
                <c:pt idx="20" formatCode="0">
                  <c:v>198535</c:v>
                </c:pt>
              </c:numCache>
            </c:numRef>
          </c:val>
          <c:extLst>
            <c:ext xmlns:c16="http://schemas.microsoft.com/office/drawing/2014/chart" uri="{C3380CC4-5D6E-409C-BE32-E72D297353CC}">
              <c16:uniqueId val="{00000000-65FD-401C-BA3F-3B54F75F511A}"/>
            </c:ext>
          </c:extLst>
        </c:ser>
        <c:dLbls>
          <c:showLegendKey val="0"/>
          <c:showVal val="0"/>
          <c:showCatName val="0"/>
          <c:showSerName val="0"/>
          <c:showPercent val="0"/>
          <c:showBubbleSize val="0"/>
        </c:dLbls>
        <c:gapWidth val="150"/>
        <c:axId val="1979028271"/>
        <c:axId val="1979027855"/>
      </c:barChart>
      <c:valAx>
        <c:axId val="1979027855"/>
        <c:scaling>
          <c:orientation val="minMax"/>
          <c:min val="100000"/>
        </c:scaling>
        <c:delete val="0"/>
        <c:axPos val="l"/>
        <c:majorGridlines>
          <c:spPr>
            <a:ln w="6483" cap="flat">
              <a:solidFill>
                <a:srgbClr val="B3B3B3"/>
              </a:solidFill>
              <a:prstDash val="solid"/>
              <a:round/>
            </a:ln>
          </c:spPr>
        </c:majorGridlines>
        <c:numFmt formatCode="General" sourceLinked="1"/>
        <c:majorTickMark val="none"/>
        <c:minorTickMark val="none"/>
        <c:tickLblPos val="nextTo"/>
        <c:spPr>
          <a:noFill/>
          <a:ln w="6483" cap="flat">
            <a:solidFill>
              <a:srgbClr val="B3B3B3"/>
            </a:solidFill>
            <a:prstDash val="solid"/>
            <a:round/>
          </a:ln>
        </c:spPr>
        <c:txPr>
          <a:bodyPr lIns="0" tIns="0" rIns="0" bIns="0"/>
          <a:lstStyle/>
          <a:p>
            <a:pPr marL="0" marR="0" indent="0" defTabSz="914400" fontAlgn="auto" hangingPunct="1">
              <a:lnSpc>
                <a:spcPct val="100000"/>
              </a:lnSpc>
              <a:spcBef>
                <a:spcPts val="0"/>
              </a:spcBef>
              <a:spcAft>
                <a:spcPts val="0"/>
              </a:spcAft>
              <a:tabLst/>
              <a:defRPr sz="800" b="0" i="0" u="none" strike="noStrike" kern="1200" baseline="0">
                <a:solidFill>
                  <a:srgbClr val="000000"/>
                </a:solidFill>
                <a:latin typeface="Calibri"/>
              </a:defRPr>
            </a:pPr>
            <a:endParaRPr lang="fr-FR"/>
          </a:p>
        </c:txPr>
        <c:crossAx val="1979028271"/>
        <c:crosses val="autoZero"/>
        <c:crossBetween val="between"/>
      </c:valAx>
      <c:catAx>
        <c:axId val="1979028271"/>
        <c:scaling>
          <c:orientation val="minMax"/>
        </c:scaling>
        <c:delete val="0"/>
        <c:axPos val="b"/>
        <c:numFmt formatCode="General" sourceLinked="0"/>
        <c:majorTickMark val="none"/>
        <c:minorTickMark val="none"/>
        <c:tickLblPos val="low"/>
        <c:spPr>
          <a:noFill/>
          <a:ln w="6483" cap="flat">
            <a:solidFill>
              <a:srgbClr val="B3B3B3"/>
            </a:solidFill>
            <a:prstDash val="solid"/>
            <a:round/>
          </a:ln>
        </c:spPr>
        <c:txPr>
          <a:bodyPr lIns="0" tIns="0" rIns="0" bIns="0"/>
          <a:lstStyle/>
          <a:p>
            <a:pPr marL="0" marR="0" indent="0" defTabSz="914400" fontAlgn="auto" hangingPunct="1">
              <a:lnSpc>
                <a:spcPct val="100000"/>
              </a:lnSpc>
              <a:spcBef>
                <a:spcPts val="0"/>
              </a:spcBef>
              <a:spcAft>
                <a:spcPts val="0"/>
              </a:spcAft>
              <a:tabLst/>
              <a:defRPr sz="800" b="0" i="0" u="none" strike="noStrike" kern="1200" baseline="0">
                <a:solidFill>
                  <a:srgbClr val="000000"/>
                </a:solidFill>
                <a:latin typeface="Calibri"/>
              </a:defRPr>
            </a:pPr>
            <a:endParaRPr lang="fr-FR"/>
          </a:p>
        </c:txPr>
        <c:crossAx val="1979027855"/>
        <c:crossesAt val="0"/>
        <c:auto val="1"/>
        <c:lblAlgn val="ctr"/>
        <c:lblOffset val="100"/>
        <c:noMultiLvlLbl val="0"/>
      </c:catAx>
      <c:spPr>
        <a:noFill/>
        <a:ln w="9363">
          <a:solidFill>
            <a:srgbClr val="B3B3B3"/>
          </a:solidFill>
          <a:prstDash val="solid"/>
        </a:ln>
      </c:spPr>
    </c:plotArea>
    <c:plotVisOnly val="1"/>
    <c:dispBlanksAs val="gap"/>
    <c:showDLblsOverMax val="0"/>
  </c:chart>
  <c:spPr>
    <a:solidFill>
      <a:srgbClr val="FFFFFF"/>
    </a:solidFill>
    <a:ln>
      <a:noFill/>
    </a:ln>
  </c:spPr>
  <c:txPr>
    <a:bodyPr lIns="0" tIns="0" rIns="0" bIns="0"/>
    <a:lstStyle/>
    <a:p>
      <a:pPr marL="0" marR="0" indent="0" defTabSz="914400" fontAlgn="auto" hangingPunct="1">
        <a:lnSpc>
          <a:spcPct val="100000"/>
        </a:lnSpc>
        <a:spcBef>
          <a:spcPts val="0"/>
        </a:spcBef>
        <a:spcAft>
          <a:spcPts val="0"/>
        </a:spcAft>
        <a:tabLst/>
        <a:defRPr lang="fr-FR" sz="1000" b="0" i="0" u="none" strike="noStrike" kern="1200" baseline="0">
          <a:solidFill>
            <a:srgbClr val="000000"/>
          </a:solidFill>
          <a:latin typeface="Calibri"/>
        </a:defRPr>
      </a:pPr>
      <a:endParaRPr lang="fr-FR"/>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101882</xdr:colOff>
      <xdr:row>54</xdr:row>
      <xdr:rowOff>231480</xdr:rowOff>
    </xdr:from>
    <xdr:ext cx="3761457" cy="1848779"/>
    <xdr:graphicFrame macro="">
      <xdr:nvGraphicFramePr>
        <xdr:cNvPr id="2" name="Graphique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11</xdr:row>
      <xdr:rowOff>9528</xdr:rowOff>
    </xdr:from>
    <xdr:ext cx="333371" cy="318138"/>
    <xdr:sp macro="" textlink="">
      <xdr:nvSpPr>
        <xdr:cNvPr id="4" name="Oval 1">
          <a:extLst>
            <a:ext uri="{FF2B5EF4-FFF2-40B4-BE49-F238E27FC236}">
              <a16:creationId xmlns:a16="http://schemas.microsoft.com/office/drawing/2014/main" id="{00000000-0008-0000-0100-000004000000}"/>
            </a:ext>
          </a:extLst>
        </xdr:cNvPr>
        <xdr:cNvSpPr/>
      </xdr:nvSpPr>
      <xdr:spPr>
        <a:xfrm>
          <a:off x="790575" y="2057403"/>
          <a:ext cx="333371" cy="318138"/>
        </a:xfrm>
        <a:custGeom>
          <a:avLst/>
          <a:gdLst>
            <a:gd name="f0" fmla="val 21600000"/>
            <a:gd name="f1" fmla="val 10800000"/>
            <a:gd name="f2" fmla="val 5400000"/>
            <a:gd name="f3" fmla="val 180"/>
            <a:gd name="f4" fmla="val w"/>
            <a:gd name="f5" fmla="val h"/>
            <a:gd name="f6" fmla="val ss"/>
            <a:gd name="f7" fmla="val 0"/>
            <a:gd name="f8" fmla="*/ 5419351 1 1725033"/>
            <a:gd name="f9" fmla="+- 0 0 -360"/>
            <a:gd name="f10" fmla="+- 0 0 -180"/>
            <a:gd name="f11" fmla="abs f4"/>
            <a:gd name="f12" fmla="abs f5"/>
            <a:gd name="f13" fmla="abs f6"/>
            <a:gd name="f14" fmla="+- 2700000 f2 0"/>
            <a:gd name="f15" fmla="*/ f9 f1 1"/>
            <a:gd name="f16" fmla="*/ f10 f1 1"/>
            <a:gd name="f17" fmla="?: f11 f4 1"/>
            <a:gd name="f18" fmla="?: f12 f5 1"/>
            <a:gd name="f19" fmla="?: f13 f6 1"/>
            <a:gd name="f20" fmla="+- f14 0 f2"/>
            <a:gd name="f21" fmla="*/ f15 1 f3"/>
            <a:gd name="f22" fmla="*/ f16 1 f3"/>
            <a:gd name="f23" fmla="*/ f17 1 21600"/>
            <a:gd name="f24" fmla="*/ f18 1 21600"/>
            <a:gd name="f25" fmla="*/ 21600 f17 1"/>
            <a:gd name="f26" fmla="*/ 21600 f18 1"/>
            <a:gd name="f27" fmla="+- f20 f2 0"/>
            <a:gd name="f28" fmla="+- f21 0 f2"/>
            <a:gd name="f29" fmla="+- f22 0 f2"/>
            <a:gd name="f30" fmla="min f24 f23"/>
            <a:gd name="f31" fmla="*/ f25 1 f19"/>
            <a:gd name="f32" fmla="*/ f26 1 f19"/>
            <a:gd name="f33" fmla="*/ f27 f8 1"/>
            <a:gd name="f34" fmla="val f31"/>
            <a:gd name="f35" fmla="val f32"/>
            <a:gd name="f36" fmla="*/ f33 1 f1"/>
            <a:gd name="f37" fmla="*/ f7 f30 1"/>
            <a:gd name="f38" fmla="+- f35 0 f7"/>
            <a:gd name="f39" fmla="+- f34 0 f7"/>
            <a:gd name="f40" fmla="+- 0 0 f36"/>
            <a:gd name="f41" fmla="*/ f38 1 2"/>
            <a:gd name="f42" fmla="*/ f39 1 2"/>
            <a:gd name="f43" fmla="+- 0 0 f40"/>
            <a:gd name="f44" fmla="+- f7 f41 0"/>
            <a:gd name="f45" fmla="+- f7 f42 0"/>
            <a:gd name="f46" fmla="*/ f43 f1 1"/>
            <a:gd name="f47" fmla="*/ f42 f30 1"/>
            <a:gd name="f48" fmla="*/ f41 f30 1"/>
            <a:gd name="f49" fmla="*/ f46 1 f8"/>
            <a:gd name="f50" fmla="*/ f44 f30 1"/>
            <a:gd name="f51" fmla="+- f49 0 f2"/>
            <a:gd name="f52" fmla="cos 1 f51"/>
            <a:gd name="f53" fmla="sin 1 f51"/>
            <a:gd name="f54" fmla="+- 0 0 f52"/>
            <a:gd name="f55" fmla="+- 0 0 f53"/>
            <a:gd name="f56" fmla="+- 0 0 f54"/>
            <a:gd name="f57" fmla="+- 0 0 f55"/>
            <a:gd name="f58" fmla="val f56"/>
            <a:gd name="f59" fmla="val f57"/>
            <a:gd name="f60" fmla="*/ f58 f42 1"/>
            <a:gd name="f61" fmla="*/ f59 f41 1"/>
            <a:gd name="f62" fmla="+- f45 0 f60"/>
            <a:gd name="f63" fmla="+- f45 f60 0"/>
            <a:gd name="f64" fmla="+- f44 0 f61"/>
            <a:gd name="f65" fmla="+- f44 f61 0"/>
            <a:gd name="f66" fmla="*/ f62 f30 1"/>
            <a:gd name="f67" fmla="*/ f64 f30 1"/>
            <a:gd name="f68" fmla="*/ f63 f30 1"/>
            <a:gd name="f69" fmla="*/ f65 f30 1"/>
          </a:gdLst>
          <a:ahLst/>
          <a:cxnLst>
            <a:cxn ang="3cd4">
              <a:pos x="hc" y="t"/>
            </a:cxn>
            <a:cxn ang="0">
              <a:pos x="r" y="vc"/>
            </a:cxn>
            <a:cxn ang="cd4">
              <a:pos x="hc" y="b"/>
            </a:cxn>
            <a:cxn ang="cd2">
              <a:pos x="l" y="vc"/>
            </a:cxn>
            <a:cxn ang="f28">
              <a:pos x="f66" y="f67"/>
            </a:cxn>
            <a:cxn ang="f29">
              <a:pos x="f66" y="f69"/>
            </a:cxn>
            <a:cxn ang="f29">
              <a:pos x="f68" y="f69"/>
            </a:cxn>
            <a:cxn ang="f28">
              <a:pos x="f68" y="f67"/>
            </a:cxn>
          </a:cxnLst>
          <a:rect l="f66" t="f67" r="f68" b="f69"/>
          <a:pathLst>
            <a:path>
              <a:moveTo>
                <a:pt x="f37" y="f50"/>
              </a:moveTo>
              <a:arcTo wR="f47" hR="f48" stAng="f1" swAng="f0"/>
              <a:close/>
            </a:path>
          </a:pathLst>
        </a:custGeom>
        <a:solidFill>
          <a:srgbClr val="FFFFFF"/>
        </a:solidFill>
        <a:ln w="9528" cap="flat">
          <a:solidFill>
            <a:srgbClr val="000000"/>
          </a:solidFill>
          <a:prstDash val="solid"/>
          <a:round/>
        </a:ln>
      </xdr:spPr>
      <xdr:txBody>
        <a:bodyPr vert="horz" wrap="square" lIns="27432" tIns="18288" rIns="0" bIns="0" anchor="t" anchorCtr="0" compatLnSpc="0">
          <a:no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0" i="0" u="none" strike="noStrike" kern="0" cap="none" spc="0" baseline="0">
              <a:solidFill>
                <a:srgbClr val="000000"/>
              </a:solidFill>
              <a:uFillTx/>
              <a:latin typeface="Arial"/>
              <a:cs typeface="Arial"/>
            </a:rPr>
            <a:t>  1</a:t>
          </a:r>
        </a:p>
      </xdr:txBody>
    </xdr:sp>
    <xdr:clientData/>
  </xdr:oneCellAnchor>
  <xdr:oneCellAnchor>
    <xdr:from>
      <xdr:col>7</xdr:col>
      <xdr:colOff>180978</xdr:colOff>
      <xdr:row>18</xdr:row>
      <xdr:rowOff>0</xdr:rowOff>
    </xdr:from>
    <xdr:ext cx="333371" cy="318138"/>
    <xdr:sp macro="" textlink="">
      <xdr:nvSpPr>
        <xdr:cNvPr id="24" name="Oval 2">
          <a:extLst>
            <a:ext uri="{FF2B5EF4-FFF2-40B4-BE49-F238E27FC236}">
              <a16:creationId xmlns:a16="http://schemas.microsoft.com/office/drawing/2014/main" id="{00000000-0008-0000-0100-000018000000}"/>
            </a:ext>
          </a:extLst>
        </xdr:cNvPr>
        <xdr:cNvSpPr/>
      </xdr:nvSpPr>
      <xdr:spPr>
        <a:xfrm>
          <a:off x="6296028" y="3314700"/>
          <a:ext cx="333371" cy="318138"/>
        </a:xfrm>
        <a:custGeom>
          <a:avLst/>
          <a:gdLst>
            <a:gd name="f0" fmla="val 21600000"/>
            <a:gd name="f1" fmla="val 10800000"/>
            <a:gd name="f2" fmla="val 5400000"/>
            <a:gd name="f3" fmla="val 180"/>
            <a:gd name="f4" fmla="val w"/>
            <a:gd name="f5" fmla="val h"/>
            <a:gd name="f6" fmla="val ss"/>
            <a:gd name="f7" fmla="val 0"/>
            <a:gd name="f8" fmla="*/ 5419351 1 1725033"/>
            <a:gd name="f9" fmla="+- 0 0 -360"/>
            <a:gd name="f10" fmla="+- 0 0 -180"/>
            <a:gd name="f11" fmla="abs f4"/>
            <a:gd name="f12" fmla="abs f5"/>
            <a:gd name="f13" fmla="abs f6"/>
            <a:gd name="f14" fmla="+- 2700000 f2 0"/>
            <a:gd name="f15" fmla="*/ f9 f1 1"/>
            <a:gd name="f16" fmla="*/ f10 f1 1"/>
            <a:gd name="f17" fmla="?: f11 f4 1"/>
            <a:gd name="f18" fmla="?: f12 f5 1"/>
            <a:gd name="f19" fmla="?: f13 f6 1"/>
            <a:gd name="f20" fmla="+- f14 0 f2"/>
            <a:gd name="f21" fmla="*/ f15 1 f3"/>
            <a:gd name="f22" fmla="*/ f16 1 f3"/>
            <a:gd name="f23" fmla="*/ f17 1 21600"/>
            <a:gd name="f24" fmla="*/ f18 1 21600"/>
            <a:gd name="f25" fmla="*/ 21600 f17 1"/>
            <a:gd name="f26" fmla="*/ 21600 f18 1"/>
            <a:gd name="f27" fmla="+- f20 f2 0"/>
            <a:gd name="f28" fmla="+- f21 0 f2"/>
            <a:gd name="f29" fmla="+- f22 0 f2"/>
            <a:gd name="f30" fmla="min f24 f23"/>
            <a:gd name="f31" fmla="*/ f25 1 f19"/>
            <a:gd name="f32" fmla="*/ f26 1 f19"/>
            <a:gd name="f33" fmla="*/ f27 f8 1"/>
            <a:gd name="f34" fmla="val f31"/>
            <a:gd name="f35" fmla="val f32"/>
            <a:gd name="f36" fmla="*/ f33 1 f1"/>
            <a:gd name="f37" fmla="*/ f7 f30 1"/>
            <a:gd name="f38" fmla="+- f35 0 f7"/>
            <a:gd name="f39" fmla="+- f34 0 f7"/>
            <a:gd name="f40" fmla="+- 0 0 f36"/>
            <a:gd name="f41" fmla="*/ f38 1 2"/>
            <a:gd name="f42" fmla="*/ f39 1 2"/>
            <a:gd name="f43" fmla="+- 0 0 f40"/>
            <a:gd name="f44" fmla="+- f7 f41 0"/>
            <a:gd name="f45" fmla="+- f7 f42 0"/>
            <a:gd name="f46" fmla="*/ f43 f1 1"/>
            <a:gd name="f47" fmla="*/ f42 f30 1"/>
            <a:gd name="f48" fmla="*/ f41 f30 1"/>
            <a:gd name="f49" fmla="*/ f46 1 f8"/>
            <a:gd name="f50" fmla="*/ f44 f30 1"/>
            <a:gd name="f51" fmla="+- f49 0 f2"/>
            <a:gd name="f52" fmla="cos 1 f51"/>
            <a:gd name="f53" fmla="sin 1 f51"/>
            <a:gd name="f54" fmla="+- 0 0 f52"/>
            <a:gd name="f55" fmla="+- 0 0 f53"/>
            <a:gd name="f56" fmla="+- 0 0 f54"/>
            <a:gd name="f57" fmla="+- 0 0 f55"/>
            <a:gd name="f58" fmla="val f56"/>
            <a:gd name="f59" fmla="val f57"/>
            <a:gd name="f60" fmla="*/ f58 f42 1"/>
            <a:gd name="f61" fmla="*/ f59 f41 1"/>
            <a:gd name="f62" fmla="+- f45 0 f60"/>
            <a:gd name="f63" fmla="+- f45 f60 0"/>
            <a:gd name="f64" fmla="+- f44 0 f61"/>
            <a:gd name="f65" fmla="+- f44 f61 0"/>
            <a:gd name="f66" fmla="*/ f62 f30 1"/>
            <a:gd name="f67" fmla="*/ f64 f30 1"/>
            <a:gd name="f68" fmla="*/ f63 f30 1"/>
            <a:gd name="f69" fmla="*/ f65 f30 1"/>
          </a:gdLst>
          <a:ahLst/>
          <a:cxnLst>
            <a:cxn ang="3cd4">
              <a:pos x="hc" y="t"/>
            </a:cxn>
            <a:cxn ang="0">
              <a:pos x="r" y="vc"/>
            </a:cxn>
            <a:cxn ang="cd4">
              <a:pos x="hc" y="b"/>
            </a:cxn>
            <a:cxn ang="cd2">
              <a:pos x="l" y="vc"/>
            </a:cxn>
            <a:cxn ang="f28">
              <a:pos x="f66" y="f67"/>
            </a:cxn>
            <a:cxn ang="f29">
              <a:pos x="f66" y="f69"/>
            </a:cxn>
            <a:cxn ang="f29">
              <a:pos x="f68" y="f69"/>
            </a:cxn>
            <a:cxn ang="f28">
              <a:pos x="f68" y="f67"/>
            </a:cxn>
          </a:cxnLst>
          <a:rect l="f66" t="f67" r="f68" b="f69"/>
          <a:pathLst>
            <a:path>
              <a:moveTo>
                <a:pt x="f37" y="f50"/>
              </a:moveTo>
              <a:arcTo wR="f47" hR="f48" stAng="f1" swAng="f0"/>
              <a:close/>
            </a:path>
          </a:pathLst>
        </a:custGeom>
        <a:solidFill>
          <a:srgbClr val="FFFFFF"/>
        </a:solidFill>
        <a:ln w="9528" cap="flat">
          <a:solidFill>
            <a:srgbClr val="000000"/>
          </a:solidFill>
          <a:prstDash val="solid"/>
          <a:round/>
        </a:ln>
      </xdr:spPr>
      <xdr:txBody>
        <a:bodyPr vert="horz" wrap="square" lIns="27432" tIns="18288" rIns="0" bIns="0" anchor="t" anchorCtr="0" compatLnSpc="0">
          <a:no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0" i="0" u="none" strike="noStrike" kern="0" cap="none" spc="0" baseline="0">
              <a:solidFill>
                <a:srgbClr val="000000"/>
              </a:solidFill>
              <a:uFillTx/>
              <a:latin typeface="Arial"/>
              <a:cs typeface="Arial"/>
            </a:rPr>
            <a:t>  5 </a:t>
          </a:r>
        </a:p>
      </xdr:txBody>
    </xdr:sp>
    <xdr:clientData/>
  </xdr:oneCellAnchor>
  <xdr:oneCellAnchor>
    <xdr:from>
      <xdr:col>5</xdr:col>
      <xdr:colOff>161921</xdr:colOff>
      <xdr:row>18</xdr:row>
      <xdr:rowOff>9528</xdr:rowOff>
    </xdr:from>
    <xdr:ext cx="333371" cy="318138"/>
    <xdr:sp macro="" textlink="">
      <xdr:nvSpPr>
        <xdr:cNvPr id="22" name="Oval 3">
          <a:extLst>
            <a:ext uri="{FF2B5EF4-FFF2-40B4-BE49-F238E27FC236}">
              <a16:creationId xmlns:a16="http://schemas.microsoft.com/office/drawing/2014/main" id="{00000000-0008-0000-0100-000016000000}"/>
            </a:ext>
          </a:extLst>
        </xdr:cNvPr>
        <xdr:cNvSpPr/>
      </xdr:nvSpPr>
      <xdr:spPr>
        <a:xfrm>
          <a:off x="4476746" y="3324228"/>
          <a:ext cx="333371" cy="318138"/>
        </a:xfrm>
        <a:custGeom>
          <a:avLst/>
          <a:gdLst>
            <a:gd name="f0" fmla="val 21600000"/>
            <a:gd name="f1" fmla="val 10800000"/>
            <a:gd name="f2" fmla="val 5400000"/>
            <a:gd name="f3" fmla="val 180"/>
            <a:gd name="f4" fmla="val w"/>
            <a:gd name="f5" fmla="val h"/>
            <a:gd name="f6" fmla="val ss"/>
            <a:gd name="f7" fmla="val 0"/>
            <a:gd name="f8" fmla="*/ 5419351 1 1725033"/>
            <a:gd name="f9" fmla="+- 0 0 -360"/>
            <a:gd name="f10" fmla="+- 0 0 -180"/>
            <a:gd name="f11" fmla="abs f4"/>
            <a:gd name="f12" fmla="abs f5"/>
            <a:gd name="f13" fmla="abs f6"/>
            <a:gd name="f14" fmla="+- 2700000 f2 0"/>
            <a:gd name="f15" fmla="*/ f9 f1 1"/>
            <a:gd name="f16" fmla="*/ f10 f1 1"/>
            <a:gd name="f17" fmla="?: f11 f4 1"/>
            <a:gd name="f18" fmla="?: f12 f5 1"/>
            <a:gd name="f19" fmla="?: f13 f6 1"/>
            <a:gd name="f20" fmla="+- f14 0 f2"/>
            <a:gd name="f21" fmla="*/ f15 1 f3"/>
            <a:gd name="f22" fmla="*/ f16 1 f3"/>
            <a:gd name="f23" fmla="*/ f17 1 21600"/>
            <a:gd name="f24" fmla="*/ f18 1 21600"/>
            <a:gd name="f25" fmla="*/ 21600 f17 1"/>
            <a:gd name="f26" fmla="*/ 21600 f18 1"/>
            <a:gd name="f27" fmla="+- f20 f2 0"/>
            <a:gd name="f28" fmla="+- f21 0 f2"/>
            <a:gd name="f29" fmla="+- f22 0 f2"/>
            <a:gd name="f30" fmla="min f24 f23"/>
            <a:gd name="f31" fmla="*/ f25 1 f19"/>
            <a:gd name="f32" fmla="*/ f26 1 f19"/>
            <a:gd name="f33" fmla="*/ f27 f8 1"/>
            <a:gd name="f34" fmla="val f31"/>
            <a:gd name="f35" fmla="val f32"/>
            <a:gd name="f36" fmla="*/ f33 1 f1"/>
            <a:gd name="f37" fmla="*/ f7 f30 1"/>
            <a:gd name="f38" fmla="+- f35 0 f7"/>
            <a:gd name="f39" fmla="+- f34 0 f7"/>
            <a:gd name="f40" fmla="+- 0 0 f36"/>
            <a:gd name="f41" fmla="*/ f38 1 2"/>
            <a:gd name="f42" fmla="*/ f39 1 2"/>
            <a:gd name="f43" fmla="+- 0 0 f40"/>
            <a:gd name="f44" fmla="+- f7 f41 0"/>
            <a:gd name="f45" fmla="+- f7 f42 0"/>
            <a:gd name="f46" fmla="*/ f43 f1 1"/>
            <a:gd name="f47" fmla="*/ f42 f30 1"/>
            <a:gd name="f48" fmla="*/ f41 f30 1"/>
            <a:gd name="f49" fmla="*/ f46 1 f8"/>
            <a:gd name="f50" fmla="*/ f44 f30 1"/>
            <a:gd name="f51" fmla="+- f49 0 f2"/>
            <a:gd name="f52" fmla="cos 1 f51"/>
            <a:gd name="f53" fmla="sin 1 f51"/>
            <a:gd name="f54" fmla="+- 0 0 f52"/>
            <a:gd name="f55" fmla="+- 0 0 f53"/>
            <a:gd name="f56" fmla="+- 0 0 f54"/>
            <a:gd name="f57" fmla="+- 0 0 f55"/>
            <a:gd name="f58" fmla="val f56"/>
            <a:gd name="f59" fmla="val f57"/>
            <a:gd name="f60" fmla="*/ f58 f42 1"/>
            <a:gd name="f61" fmla="*/ f59 f41 1"/>
            <a:gd name="f62" fmla="+- f45 0 f60"/>
            <a:gd name="f63" fmla="+- f45 f60 0"/>
            <a:gd name="f64" fmla="+- f44 0 f61"/>
            <a:gd name="f65" fmla="+- f44 f61 0"/>
            <a:gd name="f66" fmla="*/ f62 f30 1"/>
            <a:gd name="f67" fmla="*/ f64 f30 1"/>
            <a:gd name="f68" fmla="*/ f63 f30 1"/>
            <a:gd name="f69" fmla="*/ f65 f30 1"/>
          </a:gdLst>
          <a:ahLst/>
          <a:cxnLst>
            <a:cxn ang="3cd4">
              <a:pos x="hc" y="t"/>
            </a:cxn>
            <a:cxn ang="0">
              <a:pos x="r" y="vc"/>
            </a:cxn>
            <a:cxn ang="cd4">
              <a:pos x="hc" y="b"/>
            </a:cxn>
            <a:cxn ang="cd2">
              <a:pos x="l" y="vc"/>
            </a:cxn>
            <a:cxn ang="f28">
              <a:pos x="f66" y="f67"/>
            </a:cxn>
            <a:cxn ang="f29">
              <a:pos x="f66" y="f69"/>
            </a:cxn>
            <a:cxn ang="f29">
              <a:pos x="f68" y="f69"/>
            </a:cxn>
            <a:cxn ang="f28">
              <a:pos x="f68" y="f67"/>
            </a:cxn>
          </a:cxnLst>
          <a:rect l="f66" t="f67" r="f68" b="f69"/>
          <a:pathLst>
            <a:path>
              <a:moveTo>
                <a:pt x="f37" y="f50"/>
              </a:moveTo>
              <a:arcTo wR="f47" hR="f48" stAng="f1" swAng="f0"/>
              <a:close/>
            </a:path>
          </a:pathLst>
        </a:custGeom>
        <a:solidFill>
          <a:srgbClr val="FFFFFF"/>
        </a:solidFill>
        <a:ln w="9528" cap="flat">
          <a:solidFill>
            <a:srgbClr val="000000"/>
          </a:solidFill>
          <a:prstDash val="solid"/>
          <a:round/>
        </a:ln>
      </xdr:spPr>
      <xdr:txBody>
        <a:bodyPr vert="horz" wrap="square" lIns="27432" tIns="18288" rIns="0" bIns="0" anchor="t" anchorCtr="0" compatLnSpc="0">
          <a:no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0" i="0" u="none" strike="noStrike" kern="0" cap="none" spc="0" baseline="0">
              <a:solidFill>
                <a:srgbClr val="000000"/>
              </a:solidFill>
              <a:uFillTx/>
              <a:latin typeface="Arial"/>
              <a:cs typeface="Arial"/>
            </a:rPr>
            <a:t>  3</a:t>
          </a:r>
        </a:p>
      </xdr:txBody>
    </xdr:sp>
    <xdr:clientData/>
  </xdr:oneCellAnchor>
  <xdr:oneCellAnchor>
    <xdr:from>
      <xdr:col>4</xdr:col>
      <xdr:colOff>190496</xdr:colOff>
      <xdr:row>18</xdr:row>
      <xdr:rowOff>9528</xdr:rowOff>
    </xdr:from>
    <xdr:ext cx="333371" cy="318138"/>
    <xdr:sp macro="" textlink="">
      <xdr:nvSpPr>
        <xdr:cNvPr id="21" name="Oval 4">
          <a:extLst>
            <a:ext uri="{FF2B5EF4-FFF2-40B4-BE49-F238E27FC236}">
              <a16:creationId xmlns:a16="http://schemas.microsoft.com/office/drawing/2014/main" id="{00000000-0008-0000-0100-000015000000}"/>
            </a:ext>
          </a:extLst>
        </xdr:cNvPr>
        <xdr:cNvSpPr/>
      </xdr:nvSpPr>
      <xdr:spPr>
        <a:xfrm>
          <a:off x="3533771" y="3324228"/>
          <a:ext cx="333371" cy="318138"/>
        </a:xfrm>
        <a:custGeom>
          <a:avLst/>
          <a:gdLst>
            <a:gd name="f0" fmla="val 21600000"/>
            <a:gd name="f1" fmla="val 10800000"/>
            <a:gd name="f2" fmla="val 5400000"/>
            <a:gd name="f3" fmla="val 180"/>
            <a:gd name="f4" fmla="val w"/>
            <a:gd name="f5" fmla="val h"/>
            <a:gd name="f6" fmla="val ss"/>
            <a:gd name="f7" fmla="val 0"/>
            <a:gd name="f8" fmla="*/ 5419351 1 1725033"/>
            <a:gd name="f9" fmla="+- 0 0 -360"/>
            <a:gd name="f10" fmla="+- 0 0 -180"/>
            <a:gd name="f11" fmla="abs f4"/>
            <a:gd name="f12" fmla="abs f5"/>
            <a:gd name="f13" fmla="abs f6"/>
            <a:gd name="f14" fmla="+- 2700000 f2 0"/>
            <a:gd name="f15" fmla="*/ f9 f1 1"/>
            <a:gd name="f16" fmla="*/ f10 f1 1"/>
            <a:gd name="f17" fmla="?: f11 f4 1"/>
            <a:gd name="f18" fmla="?: f12 f5 1"/>
            <a:gd name="f19" fmla="?: f13 f6 1"/>
            <a:gd name="f20" fmla="+- f14 0 f2"/>
            <a:gd name="f21" fmla="*/ f15 1 f3"/>
            <a:gd name="f22" fmla="*/ f16 1 f3"/>
            <a:gd name="f23" fmla="*/ f17 1 21600"/>
            <a:gd name="f24" fmla="*/ f18 1 21600"/>
            <a:gd name="f25" fmla="*/ 21600 f17 1"/>
            <a:gd name="f26" fmla="*/ 21600 f18 1"/>
            <a:gd name="f27" fmla="+- f20 f2 0"/>
            <a:gd name="f28" fmla="+- f21 0 f2"/>
            <a:gd name="f29" fmla="+- f22 0 f2"/>
            <a:gd name="f30" fmla="min f24 f23"/>
            <a:gd name="f31" fmla="*/ f25 1 f19"/>
            <a:gd name="f32" fmla="*/ f26 1 f19"/>
            <a:gd name="f33" fmla="*/ f27 f8 1"/>
            <a:gd name="f34" fmla="val f31"/>
            <a:gd name="f35" fmla="val f32"/>
            <a:gd name="f36" fmla="*/ f33 1 f1"/>
            <a:gd name="f37" fmla="*/ f7 f30 1"/>
            <a:gd name="f38" fmla="+- f35 0 f7"/>
            <a:gd name="f39" fmla="+- f34 0 f7"/>
            <a:gd name="f40" fmla="+- 0 0 f36"/>
            <a:gd name="f41" fmla="*/ f38 1 2"/>
            <a:gd name="f42" fmla="*/ f39 1 2"/>
            <a:gd name="f43" fmla="+- 0 0 f40"/>
            <a:gd name="f44" fmla="+- f7 f41 0"/>
            <a:gd name="f45" fmla="+- f7 f42 0"/>
            <a:gd name="f46" fmla="*/ f43 f1 1"/>
            <a:gd name="f47" fmla="*/ f42 f30 1"/>
            <a:gd name="f48" fmla="*/ f41 f30 1"/>
            <a:gd name="f49" fmla="*/ f46 1 f8"/>
            <a:gd name="f50" fmla="*/ f44 f30 1"/>
            <a:gd name="f51" fmla="+- f49 0 f2"/>
            <a:gd name="f52" fmla="cos 1 f51"/>
            <a:gd name="f53" fmla="sin 1 f51"/>
            <a:gd name="f54" fmla="+- 0 0 f52"/>
            <a:gd name="f55" fmla="+- 0 0 f53"/>
            <a:gd name="f56" fmla="+- 0 0 f54"/>
            <a:gd name="f57" fmla="+- 0 0 f55"/>
            <a:gd name="f58" fmla="val f56"/>
            <a:gd name="f59" fmla="val f57"/>
            <a:gd name="f60" fmla="*/ f58 f42 1"/>
            <a:gd name="f61" fmla="*/ f59 f41 1"/>
            <a:gd name="f62" fmla="+- f45 0 f60"/>
            <a:gd name="f63" fmla="+- f45 f60 0"/>
            <a:gd name="f64" fmla="+- f44 0 f61"/>
            <a:gd name="f65" fmla="+- f44 f61 0"/>
            <a:gd name="f66" fmla="*/ f62 f30 1"/>
            <a:gd name="f67" fmla="*/ f64 f30 1"/>
            <a:gd name="f68" fmla="*/ f63 f30 1"/>
            <a:gd name="f69" fmla="*/ f65 f30 1"/>
          </a:gdLst>
          <a:ahLst/>
          <a:cxnLst>
            <a:cxn ang="3cd4">
              <a:pos x="hc" y="t"/>
            </a:cxn>
            <a:cxn ang="0">
              <a:pos x="r" y="vc"/>
            </a:cxn>
            <a:cxn ang="cd4">
              <a:pos x="hc" y="b"/>
            </a:cxn>
            <a:cxn ang="cd2">
              <a:pos x="l" y="vc"/>
            </a:cxn>
            <a:cxn ang="f28">
              <a:pos x="f66" y="f67"/>
            </a:cxn>
            <a:cxn ang="f29">
              <a:pos x="f66" y="f69"/>
            </a:cxn>
            <a:cxn ang="f29">
              <a:pos x="f68" y="f69"/>
            </a:cxn>
            <a:cxn ang="f28">
              <a:pos x="f68" y="f67"/>
            </a:cxn>
          </a:cxnLst>
          <a:rect l="f66" t="f67" r="f68" b="f69"/>
          <a:pathLst>
            <a:path>
              <a:moveTo>
                <a:pt x="f37" y="f50"/>
              </a:moveTo>
              <a:arcTo wR="f47" hR="f48" stAng="f1" swAng="f0"/>
              <a:close/>
            </a:path>
          </a:pathLst>
        </a:custGeom>
        <a:solidFill>
          <a:srgbClr val="FFFFFF"/>
        </a:solidFill>
        <a:ln w="9528" cap="flat">
          <a:solidFill>
            <a:srgbClr val="000000"/>
          </a:solidFill>
          <a:prstDash val="solid"/>
          <a:round/>
        </a:ln>
      </xdr:spPr>
      <xdr:txBody>
        <a:bodyPr vert="horz" wrap="square" lIns="27432" tIns="18288" rIns="0" bIns="0" anchor="t" anchorCtr="0" compatLnSpc="0">
          <a:no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0" i="0" u="none" strike="noStrike" kern="0" cap="none" spc="0" baseline="0">
              <a:solidFill>
                <a:srgbClr val="000000"/>
              </a:solidFill>
              <a:uFillTx/>
              <a:latin typeface="Arial"/>
              <a:cs typeface="Arial"/>
            </a:rPr>
            <a:t>  2</a:t>
          </a:r>
        </a:p>
      </xdr:txBody>
    </xdr:sp>
    <xdr:clientData/>
  </xdr:oneCellAnchor>
  <xdr:oneCellAnchor>
    <xdr:from>
      <xdr:col>6</xdr:col>
      <xdr:colOff>295278</xdr:colOff>
      <xdr:row>18</xdr:row>
      <xdr:rowOff>9528</xdr:rowOff>
    </xdr:from>
    <xdr:ext cx="333371" cy="318138"/>
    <xdr:sp macro="" textlink="">
      <xdr:nvSpPr>
        <xdr:cNvPr id="23" name="Oval 5">
          <a:extLst>
            <a:ext uri="{FF2B5EF4-FFF2-40B4-BE49-F238E27FC236}">
              <a16:creationId xmlns:a16="http://schemas.microsoft.com/office/drawing/2014/main" id="{00000000-0008-0000-0100-000017000000}"/>
            </a:ext>
          </a:extLst>
        </xdr:cNvPr>
        <xdr:cNvSpPr/>
      </xdr:nvSpPr>
      <xdr:spPr>
        <a:xfrm>
          <a:off x="5581653" y="3324228"/>
          <a:ext cx="333371" cy="318138"/>
        </a:xfrm>
        <a:custGeom>
          <a:avLst/>
          <a:gdLst>
            <a:gd name="f0" fmla="val 21600000"/>
            <a:gd name="f1" fmla="val 10800000"/>
            <a:gd name="f2" fmla="val 5400000"/>
            <a:gd name="f3" fmla="val 180"/>
            <a:gd name="f4" fmla="val w"/>
            <a:gd name="f5" fmla="val h"/>
            <a:gd name="f6" fmla="val ss"/>
            <a:gd name="f7" fmla="val 0"/>
            <a:gd name="f8" fmla="*/ 5419351 1 1725033"/>
            <a:gd name="f9" fmla="+- 0 0 -360"/>
            <a:gd name="f10" fmla="+- 0 0 -180"/>
            <a:gd name="f11" fmla="abs f4"/>
            <a:gd name="f12" fmla="abs f5"/>
            <a:gd name="f13" fmla="abs f6"/>
            <a:gd name="f14" fmla="+- 2700000 f2 0"/>
            <a:gd name="f15" fmla="*/ f9 f1 1"/>
            <a:gd name="f16" fmla="*/ f10 f1 1"/>
            <a:gd name="f17" fmla="?: f11 f4 1"/>
            <a:gd name="f18" fmla="?: f12 f5 1"/>
            <a:gd name="f19" fmla="?: f13 f6 1"/>
            <a:gd name="f20" fmla="+- f14 0 f2"/>
            <a:gd name="f21" fmla="*/ f15 1 f3"/>
            <a:gd name="f22" fmla="*/ f16 1 f3"/>
            <a:gd name="f23" fmla="*/ f17 1 21600"/>
            <a:gd name="f24" fmla="*/ f18 1 21600"/>
            <a:gd name="f25" fmla="*/ 21600 f17 1"/>
            <a:gd name="f26" fmla="*/ 21600 f18 1"/>
            <a:gd name="f27" fmla="+- f20 f2 0"/>
            <a:gd name="f28" fmla="+- f21 0 f2"/>
            <a:gd name="f29" fmla="+- f22 0 f2"/>
            <a:gd name="f30" fmla="min f24 f23"/>
            <a:gd name="f31" fmla="*/ f25 1 f19"/>
            <a:gd name="f32" fmla="*/ f26 1 f19"/>
            <a:gd name="f33" fmla="*/ f27 f8 1"/>
            <a:gd name="f34" fmla="val f31"/>
            <a:gd name="f35" fmla="val f32"/>
            <a:gd name="f36" fmla="*/ f33 1 f1"/>
            <a:gd name="f37" fmla="*/ f7 f30 1"/>
            <a:gd name="f38" fmla="+- f35 0 f7"/>
            <a:gd name="f39" fmla="+- f34 0 f7"/>
            <a:gd name="f40" fmla="+- 0 0 f36"/>
            <a:gd name="f41" fmla="*/ f38 1 2"/>
            <a:gd name="f42" fmla="*/ f39 1 2"/>
            <a:gd name="f43" fmla="+- 0 0 f40"/>
            <a:gd name="f44" fmla="+- f7 f41 0"/>
            <a:gd name="f45" fmla="+- f7 f42 0"/>
            <a:gd name="f46" fmla="*/ f43 f1 1"/>
            <a:gd name="f47" fmla="*/ f42 f30 1"/>
            <a:gd name="f48" fmla="*/ f41 f30 1"/>
            <a:gd name="f49" fmla="*/ f46 1 f8"/>
            <a:gd name="f50" fmla="*/ f44 f30 1"/>
            <a:gd name="f51" fmla="+- f49 0 f2"/>
            <a:gd name="f52" fmla="cos 1 f51"/>
            <a:gd name="f53" fmla="sin 1 f51"/>
            <a:gd name="f54" fmla="+- 0 0 f52"/>
            <a:gd name="f55" fmla="+- 0 0 f53"/>
            <a:gd name="f56" fmla="+- 0 0 f54"/>
            <a:gd name="f57" fmla="+- 0 0 f55"/>
            <a:gd name="f58" fmla="val f56"/>
            <a:gd name="f59" fmla="val f57"/>
            <a:gd name="f60" fmla="*/ f58 f42 1"/>
            <a:gd name="f61" fmla="*/ f59 f41 1"/>
            <a:gd name="f62" fmla="+- f45 0 f60"/>
            <a:gd name="f63" fmla="+- f45 f60 0"/>
            <a:gd name="f64" fmla="+- f44 0 f61"/>
            <a:gd name="f65" fmla="+- f44 f61 0"/>
            <a:gd name="f66" fmla="*/ f62 f30 1"/>
            <a:gd name="f67" fmla="*/ f64 f30 1"/>
            <a:gd name="f68" fmla="*/ f63 f30 1"/>
            <a:gd name="f69" fmla="*/ f65 f30 1"/>
          </a:gdLst>
          <a:ahLst/>
          <a:cxnLst>
            <a:cxn ang="3cd4">
              <a:pos x="hc" y="t"/>
            </a:cxn>
            <a:cxn ang="0">
              <a:pos x="r" y="vc"/>
            </a:cxn>
            <a:cxn ang="cd4">
              <a:pos x="hc" y="b"/>
            </a:cxn>
            <a:cxn ang="cd2">
              <a:pos x="l" y="vc"/>
            </a:cxn>
            <a:cxn ang="f28">
              <a:pos x="f66" y="f67"/>
            </a:cxn>
            <a:cxn ang="f29">
              <a:pos x="f66" y="f69"/>
            </a:cxn>
            <a:cxn ang="f29">
              <a:pos x="f68" y="f69"/>
            </a:cxn>
            <a:cxn ang="f28">
              <a:pos x="f68" y="f67"/>
            </a:cxn>
          </a:cxnLst>
          <a:rect l="f66" t="f67" r="f68" b="f69"/>
          <a:pathLst>
            <a:path>
              <a:moveTo>
                <a:pt x="f37" y="f50"/>
              </a:moveTo>
              <a:arcTo wR="f47" hR="f48" stAng="f1" swAng="f0"/>
              <a:close/>
            </a:path>
          </a:pathLst>
        </a:custGeom>
        <a:solidFill>
          <a:srgbClr val="FFFFFF"/>
        </a:solidFill>
        <a:ln w="9528" cap="flat">
          <a:solidFill>
            <a:srgbClr val="000000"/>
          </a:solidFill>
          <a:prstDash val="solid"/>
          <a:round/>
        </a:ln>
      </xdr:spPr>
      <xdr:txBody>
        <a:bodyPr vert="horz" wrap="square" lIns="27432" tIns="18288" rIns="0" bIns="0" anchor="t" anchorCtr="0" compatLnSpc="0">
          <a:no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0" i="0" u="none" strike="noStrike" kern="0" cap="none" spc="0" baseline="0">
              <a:solidFill>
                <a:srgbClr val="000000"/>
              </a:solidFill>
              <a:uFillTx/>
              <a:latin typeface="Arial"/>
              <a:cs typeface="Arial"/>
            </a:rPr>
            <a:t>  4 </a:t>
          </a:r>
        </a:p>
      </xdr:txBody>
    </xdr:sp>
    <xdr:clientData/>
  </xdr:oneCellAnchor>
  <xdr:oneCellAnchor>
    <xdr:from>
      <xdr:col>2</xdr:col>
      <xdr:colOff>495303</xdr:colOff>
      <xdr:row>11</xdr:row>
      <xdr:rowOff>152403</xdr:rowOff>
    </xdr:from>
    <xdr:ext cx="0" cy="1383030"/>
    <xdr:sp macro="" textlink="">
      <xdr:nvSpPr>
        <xdr:cNvPr id="5" name="Line 6">
          <a:extLst>
            <a:ext uri="{FF2B5EF4-FFF2-40B4-BE49-F238E27FC236}">
              <a16:creationId xmlns:a16="http://schemas.microsoft.com/office/drawing/2014/main" id="{00000000-0008-0000-0100-000005000000}"/>
            </a:ext>
          </a:extLst>
        </xdr:cNvPr>
        <xdr:cNvSpPr/>
      </xdr:nvSpPr>
      <xdr:spPr>
        <a:xfrm>
          <a:off x="2076453" y="2200278"/>
          <a:ext cx="0" cy="1383030"/>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9528" cap="flat">
          <a:solidFill>
            <a:srgbClr val="000000"/>
          </a:solidFill>
          <a:prstDash val="solid"/>
          <a:round/>
          <a:tailEnd type="arrow"/>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100" b="0" i="0" u="none" strike="noStrike" kern="0" cap="none" spc="0" baseline="0">
            <a:solidFill>
              <a:srgbClr val="000000"/>
            </a:solidFill>
            <a:uFillTx/>
            <a:latin typeface="Calibri"/>
          </a:endParaRPr>
        </a:p>
      </xdr:txBody>
    </xdr:sp>
    <xdr:clientData/>
  </xdr:oneCellAnchor>
  <xdr:oneCellAnchor>
    <xdr:from>
      <xdr:col>8</xdr:col>
      <xdr:colOff>209553</xdr:colOff>
      <xdr:row>18</xdr:row>
      <xdr:rowOff>9528</xdr:rowOff>
    </xdr:from>
    <xdr:ext cx="333371" cy="318138"/>
    <xdr:sp macro="" textlink="">
      <xdr:nvSpPr>
        <xdr:cNvPr id="25" name="Oval 7">
          <a:extLst>
            <a:ext uri="{FF2B5EF4-FFF2-40B4-BE49-F238E27FC236}">
              <a16:creationId xmlns:a16="http://schemas.microsoft.com/office/drawing/2014/main" id="{00000000-0008-0000-0100-000019000000}"/>
            </a:ext>
          </a:extLst>
        </xdr:cNvPr>
        <xdr:cNvSpPr/>
      </xdr:nvSpPr>
      <xdr:spPr>
        <a:xfrm>
          <a:off x="7296153" y="3324228"/>
          <a:ext cx="333371" cy="318138"/>
        </a:xfrm>
        <a:custGeom>
          <a:avLst/>
          <a:gdLst>
            <a:gd name="f0" fmla="val 21600000"/>
            <a:gd name="f1" fmla="val 10800000"/>
            <a:gd name="f2" fmla="val 5400000"/>
            <a:gd name="f3" fmla="val 180"/>
            <a:gd name="f4" fmla="val w"/>
            <a:gd name="f5" fmla="val h"/>
            <a:gd name="f6" fmla="val ss"/>
            <a:gd name="f7" fmla="val 0"/>
            <a:gd name="f8" fmla="*/ 5419351 1 1725033"/>
            <a:gd name="f9" fmla="+- 0 0 -360"/>
            <a:gd name="f10" fmla="+- 0 0 -180"/>
            <a:gd name="f11" fmla="abs f4"/>
            <a:gd name="f12" fmla="abs f5"/>
            <a:gd name="f13" fmla="abs f6"/>
            <a:gd name="f14" fmla="+- 2700000 f2 0"/>
            <a:gd name="f15" fmla="*/ f9 f1 1"/>
            <a:gd name="f16" fmla="*/ f10 f1 1"/>
            <a:gd name="f17" fmla="?: f11 f4 1"/>
            <a:gd name="f18" fmla="?: f12 f5 1"/>
            <a:gd name="f19" fmla="?: f13 f6 1"/>
            <a:gd name="f20" fmla="+- f14 0 f2"/>
            <a:gd name="f21" fmla="*/ f15 1 f3"/>
            <a:gd name="f22" fmla="*/ f16 1 f3"/>
            <a:gd name="f23" fmla="*/ f17 1 21600"/>
            <a:gd name="f24" fmla="*/ f18 1 21600"/>
            <a:gd name="f25" fmla="*/ 21600 f17 1"/>
            <a:gd name="f26" fmla="*/ 21600 f18 1"/>
            <a:gd name="f27" fmla="+- f20 f2 0"/>
            <a:gd name="f28" fmla="+- f21 0 f2"/>
            <a:gd name="f29" fmla="+- f22 0 f2"/>
            <a:gd name="f30" fmla="min f24 f23"/>
            <a:gd name="f31" fmla="*/ f25 1 f19"/>
            <a:gd name="f32" fmla="*/ f26 1 f19"/>
            <a:gd name="f33" fmla="*/ f27 f8 1"/>
            <a:gd name="f34" fmla="val f31"/>
            <a:gd name="f35" fmla="val f32"/>
            <a:gd name="f36" fmla="*/ f33 1 f1"/>
            <a:gd name="f37" fmla="*/ f7 f30 1"/>
            <a:gd name="f38" fmla="+- f35 0 f7"/>
            <a:gd name="f39" fmla="+- f34 0 f7"/>
            <a:gd name="f40" fmla="+- 0 0 f36"/>
            <a:gd name="f41" fmla="*/ f38 1 2"/>
            <a:gd name="f42" fmla="*/ f39 1 2"/>
            <a:gd name="f43" fmla="+- 0 0 f40"/>
            <a:gd name="f44" fmla="+- f7 f41 0"/>
            <a:gd name="f45" fmla="+- f7 f42 0"/>
            <a:gd name="f46" fmla="*/ f43 f1 1"/>
            <a:gd name="f47" fmla="*/ f42 f30 1"/>
            <a:gd name="f48" fmla="*/ f41 f30 1"/>
            <a:gd name="f49" fmla="*/ f46 1 f8"/>
            <a:gd name="f50" fmla="*/ f44 f30 1"/>
            <a:gd name="f51" fmla="+- f49 0 f2"/>
            <a:gd name="f52" fmla="cos 1 f51"/>
            <a:gd name="f53" fmla="sin 1 f51"/>
            <a:gd name="f54" fmla="+- 0 0 f52"/>
            <a:gd name="f55" fmla="+- 0 0 f53"/>
            <a:gd name="f56" fmla="+- 0 0 f54"/>
            <a:gd name="f57" fmla="+- 0 0 f55"/>
            <a:gd name="f58" fmla="val f56"/>
            <a:gd name="f59" fmla="val f57"/>
            <a:gd name="f60" fmla="*/ f58 f42 1"/>
            <a:gd name="f61" fmla="*/ f59 f41 1"/>
            <a:gd name="f62" fmla="+- f45 0 f60"/>
            <a:gd name="f63" fmla="+- f45 f60 0"/>
            <a:gd name="f64" fmla="+- f44 0 f61"/>
            <a:gd name="f65" fmla="+- f44 f61 0"/>
            <a:gd name="f66" fmla="*/ f62 f30 1"/>
            <a:gd name="f67" fmla="*/ f64 f30 1"/>
            <a:gd name="f68" fmla="*/ f63 f30 1"/>
            <a:gd name="f69" fmla="*/ f65 f30 1"/>
          </a:gdLst>
          <a:ahLst/>
          <a:cxnLst>
            <a:cxn ang="3cd4">
              <a:pos x="hc" y="t"/>
            </a:cxn>
            <a:cxn ang="0">
              <a:pos x="r" y="vc"/>
            </a:cxn>
            <a:cxn ang="cd4">
              <a:pos x="hc" y="b"/>
            </a:cxn>
            <a:cxn ang="cd2">
              <a:pos x="l" y="vc"/>
            </a:cxn>
            <a:cxn ang="f28">
              <a:pos x="f66" y="f67"/>
            </a:cxn>
            <a:cxn ang="f29">
              <a:pos x="f66" y="f69"/>
            </a:cxn>
            <a:cxn ang="f29">
              <a:pos x="f68" y="f69"/>
            </a:cxn>
            <a:cxn ang="f28">
              <a:pos x="f68" y="f67"/>
            </a:cxn>
          </a:cxnLst>
          <a:rect l="f66" t="f67" r="f68" b="f69"/>
          <a:pathLst>
            <a:path>
              <a:moveTo>
                <a:pt x="f37" y="f50"/>
              </a:moveTo>
              <a:arcTo wR="f47" hR="f48" stAng="f1" swAng="f0"/>
              <a:close/>
            </a:path>
          </a:pathLst>
        </a:custGeom>
        <a:solidFill>
          <a:srgbClr val="FFFFFF"/>
        </a:solidFill>
        <a:ln w="9528" cap="flat">
          <a:solidFill>
            <a:srgbClr val="000000"/>
          </a:solidFill>
          <a:prstDash val="solid"/>
          <a:round/>
        </a:ln>
      </xdr:spPr>
      <xdr:txBody>
        <a:bodyPr vert="horz" wrap="square" lIns="27432" tIns="18288" rIns="0" bIns="0" anchor="t" anchorCtr="0" compatLnSpc="0">
          <a:no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0" i="0" u="none" strike="noStrike" kern="0" cap="none" spc="0" baseline="0">
              <a:solidFill>
                <a:srgbClr val="000000"/>
              </a:solidFill>
              <a:uFillTx/>
              <a:latin typeface="Arial"/>
              <a:cs typeface="Arial"/>
            </a:rPr>
            <a:t>  6</a:t>
          </a:r>
        </a:p>
      </xdr:txBody>
    </xdr:sp>
    <xdr:clientData/>
  </xdr:oneCellAnchor>
  <xdr:oneCellAnchor>
    <xdr:from>
      <xdr:col>8</xdr:col>
      <xdr:colOff>371475</xdr:colOff>
      <xdr:row>11</xdr:row>
      <xdr:rowOff>152403</xdr:rowOff>
    </xdr:from>
    <xdr:ext cx="0" cy="1051560"/>
    <xdr:sp macro="" textlink="">
      <xdr:nvSpPr>
        <xdr:cNvPr id="7" name="Line 8">
          <a:extLst>
            <a:ext uri="{FF2B5EF4-FFF2-40B4-BE49-F238E27FC236}">
              <a16:creationId xmlns:a16="http://schemas.microsoft.com/office/drawing/2014/main" id="{00000000-0008-0000-0100-000007000000}"/>
            </a:ext>
          </a:extLst>
        </xdr:cNvPr>
        <xdr:cNvSpPr/>
      </xdr:nvSpPr>
      <xdr:spPr>
        <a:xfrm>
          <a:off x="7458075" y="2200278"/>
          <a:ext cx="0" cy="1051560"/>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9528" cap="flat">
          <a:solidFill>
            <a:srgbClr val="000000"/>
          </a:solidFill>
          <a:prstDash val="solid"/>
          <a:round/>
          <a:tailEnd type="arrow"/>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100" b="0" i="0" u="none" strike="noStrike" kern="0" cap="none" spc="0" baseline="0">
            <a:solidFill>
              <a:srgbClr val="000000"/>
            </a:solidFill>
            <a:uFillTx/>
            <a:latin typeface="Calibri"/>
          </a:endParaRPr>
        </a:p>
      </xdr:txBody>
    </xdr:sp>
    <xdr:clientData/>
  </xdr:oneCellAnchor>
  <xdr:oneCellAnchor>
    <xdr:from>
      <xdr:col>6</xdr:col>
      <xdr:colOff>457200</xdr:colOff>
      <xdr:row>12</xdr:row>
      <xdr:rowOff>9528</xdr:rowOff>
    </xdr:from>
    <xdr:ext cx="0" cy="1051560"/>
    <xdr:sp macro="" textlink="">
      <xdr:nvSpPr>
        <xdr:cNvPr id="12" name="Line 9">
          <a:extLst>
            <a:ext uri="{FF2B5EF4-FFF2-40B4-BE49-F238E27FC236}">
              <a16:creationId xmlns:a16="http://schemas.microsoft.com/office/drawing/2014/main" id="{00000000-0008-0000-0100-00000C000000}"/>
            </a:ext>
          </a:extLst>
        </xdr:cNvPr>
        <xdr:cNvSpPr/>
      </xdr:nvSpPr>
      <xdr:spPr>
        <a:xfrm>
          <a:off x="5743575" y="2238378"/>
          <a:ext cx="0" cy="1051560"/>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9528" cap="flat">
          <a:solidFill>
            <a:srgbClr val="000000"/>
          </a:solidFill>
          <a:prstDash val="solid"/>
          <a:round/>
          <a:tailEnd type="arrow"/>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100" b="0" i="0" u="none" strike="noStrike" kern="0" cap="none" spc="0" baseline="0">
            <a:solidFill>
              <a:srgbClr val="000000"/>
            </a:solidFill>
            <a:uFillTx/>
            <a:latin typeface="Calibri"/>
          </a:endParaRPr>
        </a:p>
      </xdr:txBody>
    </xdr:sp>
    <xdr:clientData/>
  </xdr:oneCellAnchor>
  <xdr:oneCellAnchor>
    <xdr:from>
      <xdr:col>5</xdr:col>
      <xdr:colOff>323853</xdr:colOff>
      <xdr:row>12</xdr:row>
      <xdr:rowOff>9528</xdr:rowOff>
    </xdr:from>
    <xdr:ext cx="0" cy="1051560"/>
    <xdr:sp macro="" textlink="">
      <xdr:nvSpPr>
        <xdr:cNvPr id="11" name="Line 10">
          <a:extLst>
            <a:ext uri="{FF2B5EF4-FFF2-40B4-BE49-F238E27FC236}">
              <a16:creationId xmlns:a16="http://schemas.microsoft.com/office/drawing/2014/main" id="{00000000-0008-0000-0100-00000B000000}"/>
            </a:ext>
          </a:extLst>
        </xdr:cNvPr>
        <xdr:cNvSpPr/>
      </xdr:nvSpPr>
      <xdr:spPr>
        <a:xfrm>
          <a:off x="4638678" y="2238378"/>
          <a:ext cx="0" cy="1051560"/>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9528" cap="flat">
          <a:solidFill>
            <a:srgbClr val="000000"/>
          </a:solidFill>
          <a:prstDash val="solid"/>
          <a:round/>
          <a:tailEnd type="arrow"/>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100" b="0" i="0" u="none" strike="noStrike" kern="0" cap="none" spc="0" baseline="0">
            <a:solidFill>
              <a:srgbClr val="000000"/>
            </a:solidFill>
            <a:uFillTx/>
            <a:latin typeface="Calibri"/>
          </a:endParaRPr>
        </a:p>
      </xdr:txBody>
    </xdr:sp>
    <xdr:clientData/>
  </xdr:oneCellAnchor>
  <xdr:oneCellAnchor>
    <xdr:from>
      <xdr:col>4</xdr:col>
      <xdr:colOff>361946</xdr:colOff>
      <xdr:row>12</xdr:row>
      <xdr:rowOff>9528</xdr:rowOff>
    </xdr:from>
    <xdr:ext cx="0" cy="1051560"/>
    <xdr:sp macro="" textlink="">
      <xdr:nvSpPr>
        <xdr:cNvPr id="10" name="Line 11">
          <a:extLst>
            <a:ext uri="{FF2B5EF4-FFF2-40B4-BE49-F238E27FC236}">
              <a16:creationId xmlns:a16="http://schemas.microsoft.com/office/drawing/2014/main" id="{00000000-0008-0000-0100-00000A000000}"/>
            </a:ext>
          </a:extLst>
        </xdr:cNvPr>
        <xdr:cNvSpPr/>
      </xdr:nvSpPr>
      <xdr:spPr>
        <a:xfrm>
          <a:off x="3705221" y="2238378"/>
          <a:ext cx="0" cy="1051560"/>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9528" cap="flat">
          <a:solidFill>
            <a:srgbClr val="000000"/>
          </a:solidFill>
          <a:prstDash val="solid"/>
          <a:round/>
          <a:tailEnd type="arrow"/>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100" b="0" i="0" u="none" strike="noStrike" kern="0" cap="none" spc="0" baseline="0">
            <a:solidFill>
              <a:srgbClr val="000000"/>
            </a:solidFill>
            <a:uFillTx/>
            <a:latin typeface="Calibri"/>
          </a:endParaRPr>
        </a:p>
      </xdr:txBody>
    </xdr:sp>
    <xdr:clientData/>
  </xdr:oneCellAnchor>
  <xdr:oneCellAnchor>
    <xdr:from>
      <xdr:col>7</xdr:col>
      <xdr:colOff>352428</xdr:colOff>
      <xdr:row>12</xdr:row>
      <xdr:rowOff>0</xdr:rowOff>
    </xdr:from>
    <xdr:ext cx="0" cy="1051560"/>
    <xdr:sp macro="" textlink="">
      <xdr:nvSpPr>
        <xdr:cNvPr id="13" name="Line 12">
          <a:extLst>
            <a:ext uri="{FF2B5EF4-FFF2-40B4-BE49-F238E27FC236}">
              <a16:creationId xmlns:a16="http://schemas.microsoft.com/office/drawing/2014/main" id="{00000000-0008-0000-0100-00000D000000}"/>
            </a:ext>
          </a:extLst>
        </xdr:cNvPr>
        <xdr:cNvSpPr/>
      </xdr:nvSpPr>
      <xdr:spPr>
        <a:xfrm>
          <a:off x="6467478" y="2228850"/>
          <a:ext cx="0" cy="1051560"/>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9528" cap="flat">
          <a:solidFill>
            <a:srgbClr val="000000"/>
          </a:solidFill>
          <a:prstDash val="solid"/>
          <a:round/>
          <a:tailEnd type="arrow"/>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100" b="0" i="0" u="none" strike="noStrike" kern="0" cap="none" spc="0" baseline="0">
            <a:solidFill>
              <a:srgbClr val="000000"/>
            </a:solidFill>
            <a:uFillTx/>
            <a:latin typeface="Calibri"/>
          </a:endParaRPr>
        </a:p>
      </xdr:txBody>
    </xdr:sp>
    <xdr:clientData/>
  </xdr:oneCellAnchor>
  <xdr:oneCellAnchor>
    <xdr:from>
      <xdr:col>1</xdr:col>
      <xdr:colOff>342900</xdr:colOff>
      <xdr:row>12</xdr:row>
      <xdr:rowOff>0</xdr:rowOff>
    </xdr:from>
    <xdr:ext cx="6324603" cy="0"/>
    <xdr:sp macro="" textlink="">
      <xdr:nvSpPr>
        <xdr:cNvPr id="9" name="Line 13">
          <a:extLst>
            <a:ext uri="{FF2B5EF4-FFF2-40B4-BE49-F238E27FC236}">
              <a16:creationId xmlns:a16="http://schemas.microsoft.com/office/drawing/2014/main" id="{00000000-0008-0000-0100-000009000000}"/>
            </a:ext>
          </a:extLst>
        </xdr:cNvPr>
        <xdr:cNvSpPr/>
      </xdr:nvSpPr>
      <xdr:spPr>
        <a:xfrm>
          <a:off x="1133475" y="2228850"/>
          <a:ext cx="6324603" cy="0"/>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9528" cap="flat">
          <a:solidFill>
            <a:srgbClr val="000000"/>
          </a:solidFill>
          <a:prstDash val="solid"/>
          <a:roun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100" b="0" i="0" u="none" strike="noStrike" kern="0" cap="none" spc="0" baseline="0">
            <a:solidFill>
              <a:srgbClr val="000000"/>
            </a:solidFill>
            <a:uFillTx/>
            <a:latin typeface="Calibri"/>
          </a:endParaRPr>
        </a:p>
      </xdr:txBody>
    </xdr:sp>
    <xdr:clientData/>
  </xdr:oneCellAnchor>
  <xdr:oneCellAnchor>
    <xdr:from>
      <xdr:col>0</xdr:col>
      <xdr:colOff>180978</xdr:colOff>
      <xdr:row>12</xdr:row>
      <xdr:rowOff>0</xdr:rowOff>
    </xdr:from>
    <xdr:ext cx="621033" cy="0"/>
    <xdr:sp macro="" textlink="">
      <xdr:nvSpPr>
        <xdr:cNvPr id="8" name="Line 14">
          <a:extLst>
            <a:ext uri="{FF2B5EF4-FFF2-40B4-BE49-F238E27FC236}">
              <a16:creationId xmlns:a16="http://schemas.microsoft.com/office/drawing/2014/main" id="{00000000-0008-0000-0100-000008000000}"/>
            </a:ext>
          </a:extLst>
        </xdr:cNvPr>
        <xdr:cNvSpPr/>
      </xdr:nvSpPr>
      <xdr:spPr>
        <a:xfrm>
          <a:off x="180978" y="2228850"/>
          <a:ext cx="621033" cy="0"/>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9528" cap="flat">
          <a:solidFill>
            <a:srgbClr val="000000"/>
          </a:solidFill>
          <a:prstDash val="solid"/>
          <a:roun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100" b="0" i="0" u="none" strike="noStrike" kern="0" cap="none" spc="0" baseline="0">
            <a:solidFill>
              <a:srgbClr val="000000"/>
            </a:solidFill>
            <a:uFillTx/>
            <a:latin typeface="Calibri"/>
          </a:endParaRPr>
        </a:p>
      </xdr:txBody>
    </xdr:sp>
    <xdr:clientData/>
  </xdr:oneCellAnchor>
  <xdr:oneCellAnchor>
    <xdr:from>
      <xdr:col>0</xdr:col>
      <xdr:colOff>409578</xdr:colOff>
      <xdr:row>11</xdr:row>
      <xdr:rowOff>76196</xdr:rowOff>
    </xdr:from>
    <xdr:ext cx="123828" cy="171450"/>
    <xdr:sp macro="" textlink="">
      <xdr:nvSpPr>
        <xdr:cNvPr id="3" name="Text Box 15">
          <a:extLst>
            <a:ext uri="{FF2B5EF4-FFF2-40B4-BE49-F238E27FC236}">
              <a16:creationId xmlns:a16="http://schemas.microsoft.com/office/drawing/2014/main" id="{00000000-0008-0000-0100-000003000000}"/>
            </a:ext>
          </a:extLst>
        </xdr:cNvPr>
        <xdr:cNvSpPr txBox="1"/>
      </xdr:nvSpPr>
      <xdr:spPr>
        <a:xfrm>
          <a:off x="409578" y="2124071"/>
          <a:ext cx="123828" cy="171450"/>
        </a:xfrm>
        <a:prstGeom prst="rect">
          <a:avLst/>
        </a:prstGeom>
        <a:noFill/>
        <a:ln cap="flat">
          <a:noFill/>
        </a:ln>
      </xdr:spPr>
      <xdr:txBody>
        <a:bodyPr vert="horz" wrap="none" lIns="18288" tIns="18288" rIns="0" bIns="0" anchor="t" anchorCtr="0" compatLnSpc="0">
          <a:sp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1" i="0" u="none" strike="noStrike" kern="0" cap="none" spc="0" baseline="0">
              <a:solidFill>
                <a:srgbClr val="000000"/>
              </a:solidFill>
              <a:uFillTx/>
              <a:latin typeface="Arial"/>
              <a:cs typeface="Arial"/>
            </a:rPr>
            <a:t>X</a:t>
          </a:r>
        </a:p>
      </xdr:txBody>
    </xdr:sp>
    <xdr:clientData/>
  </xdr:oneCellAnchor>
  <xdr:oneCellAnchor>
    <xdr:from>
      <xdr:col>3</xdr:col>
      <xdr:colOff>790571</xdr:colOff>
      <xdr:row>11</xdr:row>
      <xdr:rowOff>76196</xdr:rowOff>
    </xdr:from>
    <xdr:ext cx="123828" cy="171450"/>
    <xdr:sp macro="" textlink="">
      <xdr:nvSpPr>
        <xdr:cNvPr id="6" name="Text Box 16">
          <a:extLst>
            <a:ext uri="{FF2B5EF4-FFF2-40B4-BE49-F238E27FC236}">
              <a16:creationId xmlns:a16="http://schemas.microsoft.com/office/drawing/2014/main" id="{00000000-0008-0000-0100-000006000000}"/>
            </a:ext>
          </a:extLst>
        </xdr:cNvPr>
        <xdr:cNvSpPr txBox="1"/>
      </xdr:nvSpPr>
      <xdr:spPr>
        <a:xfrm>
          <a:off x="3162296" y="2124071"/>
          <a:ext cx="123828" cy="171450"/>
        </a:xfrm>
        <a:prstGeom prst="rect">
          <a:avLst/>
        </a:prstGeom>
        <a:noFill/>
        <a:ln cap="flat">
          <a:noFill/>
        </a:ln>
      </xdr:spPr>
      <xdr:txBody>
        <a:bodyPr vert="horz" wrap="none" lIns="18288" tIns="18288" rIns="0" bIns="0" anchor="t" anchorCtr="0" compatLnSpc="0">
          <a:sp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1" i="0" u="none" strike="noStrike" kern="0" cap="none" spc="0" baseline="0">
              <a:solidFill>
                <a:srgbClr val="000000"/>
              </a:solidFill>
              <a:uFillTx/>
              <a:latin typeface="Arial"/>
              <a:cs typeface="Arial"/>
            </a:rPr>
            <a:t>X</a:t>
          </a:r>
        </a:p>
      </xdr:txBody>
    </xdr:sp>
    <xdr:clientData/>
  </xdr:oneCellAnchor>
  <xdr:oneCellAnchor>
    <xdr:from>
      <xdr:col>4</xdr:col>
      <xdr:colOff>295278</xdr:colOff>
      <xdr:row>15</xdr:row>
      <xdr:rowOff>95253</xdr:rowOff>
    </xdr:from>
    <xdr:ext cx="161921" cy="205740"/>
    <xdr:sp macro="" textlink="">
      <xdr:nvSpPr>
        <xdr:cNvPr id="16" name="Text Box 17">
          <a:extLst>
            <a:ext uri="{FF2B5EF4-FFF2-40B4-BE49-F238E27FC236}">
              <a16:creationId xmlns:a16="http://schemas.microsoft.com/office/drawing/2014/main" id="{00000000-0008-0000-0100-000010000000}"/>
            </a:ext>
          </a:extLst>
        </xdr:cNvPr>
        <xdr:cNvSpPr txBox="1"/>
      </xdr:nvSpPr>
      <xdr:spPr>
        <a:xfrm>
          <a:off x="3638553" y="2867028"/>
          <a:ext cx="161921" cy="205740"/>
        </a:xfrm>
        <a:prstGeom prst="rect">
          <a:avLst/>
        </a:prstGeom>
        <a:noFill/>
        <a:ln cap="flat">
          <a:noFill/>
        </a:ln>
      </xdr:spPr>
      <xdr:txBody>
        <a:bodyPr vert="horz" wrap="square" lIns="27432" tIns="18288" rIns="0" bIns="0" anchor="t" anchorCtr="0" compatLnSpc="0">
          <a:no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1" i="0" u="none" strike="noStrike" kern="0" cap="none" spc="0" baseline="0">
              <a:solidFill>
                <a:srgbClr val="000000"/>
              </a:solidFill>
              <a:uFillTx/>
              <a:latin typeface="Arial"/>
              <a:cs typeface="Arial"/>
            </a:rPr>
            <a:t>X</a:t>
          </a:r>
        </a:p>
      </xdr:txBody>
    </xdr:sp>
    <xdr:clientData/>
  </xdr:oneCellAnchor>
  <xdr:oneCellAnchor>
    <xdr:from>
      <xdr:col>5</xdr:col>
      <xdr:colOff>257175</xdr:colOff>
      <xdr:row>15</xdr:row>
      <xdr:rowOff>104771</xdr:rowOff>
    </xdr:from>
    <xdr:ext cx="123828" cy="171450"/>
    <xdr:sp macro="" textlink="">
      <xdr:nvSpPr>
        <xdr:cNvPr id="17" name="Text Box 18">
          <a:extLst>
            <a:ext uri="{FF2B5EF4-FFF2-40B4-BE49-F238E27FC236}">
              <a16:creationId xmlns:a16="http://schemas.microsoft.com/office/drawing/2014/main" id="{00000000-0008-0000-0100-000011000000}"/>
            </a:ext>
          </a:extLst>
        </xdr:cNvPr>
        <xdr:cNvSpPr txBox="1"/>
      </xdr:nvSpPr>
      <xdr:spPr>
        <a:xfrm>
          <a:off x="4572000" y="2876546"/>
          <a:ext cx="123828" cy="171450"/>
        </a:xfrm>
        <a:prstGeom prst="rect">
          <a:avLst/>
        </a:prstGeom>
        <a:noFill/>
        <a:ln cap="flat">
          <a:noFill/>
        </a:ln>
      </xdr:spPr>
      <xdr:txBody>
        <a:bodyPr vert="horz" wrap="none" lIns="18288" tIns="18288" rIns="0" bIns="0" anchor="t" anchorCtr="0" compatLnSpc="0">
          <a:sp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1" i="0" u="none" strike="noStrike" kern="0" cap="none" spc="0" baseline="0">
              <a:solidFill>
                <a:srgbClr val="000000"/>
              </a:solidFill>
              <a:uFillTx/>
              <a:latin typeface="Arial"/>
              <a:cs typeface="Arial"/>
            </a:rPr>
            <a:t>X</a:t>
          </a:r>
        </a:p>
      </xdr:txBody>
    </xdr:sp>
    <xdr:clientData/>
  </xdr:oneCellAnchor>
  <xdr:oneCellAnchor>
    <xdr:from>
      <xdr:col>6</xdr:col>
      <xdr:colOff>381003</xdr:colOff>
      <xdr:row>15</xdr:row>
      <xdr:rowOff>76196</xdr:rowOff>
    </xdr:from>
    <xdr:ext cx="228600" cy="220983"/>
    <xdr:sp macro="" textlink="">
      <xdr:nvSpPr>
        <xdr:cNvPr id="18" name="Text Box 19">
          <a:extLst>
            <a:ext uri="{FF2B5EF4-FFF2-40B4-BE49-F238E27FC236}">
              <a16:creationId xmlns:a16="http://schemas.microsoft.com/office/drawing/2014/main" id="{00000000-0008-0000-0100-000012000000}"/>
            </a:ext>
          </a:extLst>
        </xdr:cNvPr>
        <xdr:cNvSpPr txBox="1"/>
      </xdr:nvSpPr>
      <xdr:spPr>
        <a:xfrm>
          <a:off x="5667378" y="2847971"/>
          <a:ext cx="228600" cy="220983"/>
        </a:xfrm>
        <a:prstGeom prst="rect">
          <a:avLst/>
        </a:prstGeom>
        <a:noFill/>
        <a:ln cap="flat">
          <a:noFill/>
        </a:ln>
      </xdr:spPr>
      <xdr:txBody>
        <a:bodyPr vert="horz" wrap="square" lIns="27432" tIns="18288" rIns="0" bIns="0" anchor="t" anchorCtr="0" compatLnSpc="0">
          <a:no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1" i="0" u="none" strike="noStrike" kern="0" cap="none" spc="0" baseline="0">
              <a:solidFill>
                <a:srgbClr val="000000"/>
              </a:solidFill>
              <a:uFillTx/>
              <a:latin typeface="Arial"/>
              <a:cs typeface="Arial"/>
            </a:rPr>
            <a:t>X</a:t>
          </a:r>
        </a:p>
      </xdr:txBody>
    </xdr:sp>
    <xdr:clientData/>
  </xdr:oneCellAnchor>
  <xdr:oneCellAnchor>
    <xdr:from>
      <xdr:col>7</xdr:col>
      <xdr:colOff>266703</xdr:colOff>
      <xdr:row>15</xdr:row>
      <xdr:rowOff>66678</xdr:rowOff>
    </xdr:from>
    <xdr:ext cx="123828" cy="171450"/>
    <xdr:sp macro="" textlink="">
      <xdr:nvSpPr>
        <xdr:cNvPr id="19" name="Text Box 20">
          <a:extLst>
            <a:ext uri="{FF2B5EF4-FFF2-40B4-BE49-F238E27FC236}">
              <a16:creationId xmlns:a16="http://schemas.microsoft.com/office/drawing/2014/main" id="{00000000-0008-0000-0100-000013000000}"/>
            </a:ext>
          </a:extLst>
        </xdr:cNvPr>
        <xdr:cNvSpPr txBox="1"/>
      </xdr:nvSpPr>
      <xdr:spPr>
        <a:xfrm>
          <a:off x="6381753" y="2838453"/>
          <a:ext cx="123828" cy="171450"/>
        </a:xfrm>
        <a:prstGeom prst="rect">
          <a:avLst/>
        </a:prstGeom>
        <a:noFill/>
        <a:ln cap="flat">
          <a:noFill/>
        </a:ln>
      </xdr:spPr>
      <xdr:txBody>
        <a:bodyPr vert="horz" wrap="none" lIns="18288" tIns="18288" rIns="0" bIns="0" anchor="t" anchorCtr="0" compatLnSpc="0">
          <a:sp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1" i="0" u="none" strike="noStrike" kern="0" cap="none" spc="0" baseline="0">
              <a:solidFill>
                <a:srgbClr val="000000"/>
              </a:solidFill>
              <a:uFillTx/>
              <a:latin typeface="Arial"/>
              <a:cs typeface="Arial"/>
            </a:rPr>
            <a:t>X</a:t>
          </a:r>
        </a:p>
      </xdr:txBody>
    </xdr:sp>
    <xdr:clientData/>
  </xdr:oneCellAnchor>
  <xdr:oneCellAnchor>
    <xdr:from>
      <xdr:col>8</xdr:col>
      <xdr:colOff>295278</xdr:colOff>
      <xdr:row>15</xdr:row>
      <xdr:rowOff>66678</xdr:rowOff>
    </xdr:from>
    <xdr:ext cx="217170" cy="232413"/>
    <xdr:sp macro="" textlink="">
      <xdr:nvSpPr>
        <xdr:cNvPr id="20" name="Text Box 21">
          <a:extLst>
            <a:ext uri="{FF2B5EF4-FFF2-40B4-BE49-F238E27FC236}">
              <a16:creationId xmlns:a16="http://schemas.microsoft.com/office/drawing/2014/main" id="{00000000-0008-0000-0100-000014000000}"/>
            </a:ext>
          </a:extLst>
        </xdr:cNvPr>
        <xdr:cNvSpPr txBox="1"/>
      </xdr:nvSpPr>
      <xdr:spPr>
        <a:xfrm>
          <a:off x="7381878" y="2838453"/>
          <a:ext cx="217170" cy="232413"/>
        </a:xfrm>
        <a:prstGeom prst="rect">
          <a:avLst/>
        </a:prstGeom>
        <a:noFill/>
        <a:ln cap="flat">
          <a:noFill/>
        </a:ln>
      </xdr:spPr>
      <xdr:txBody>
        <a:bodyPr vert="horz" wrap="square" lIns="27432" tIns="18288" rIns="0" bIns="0" anchor="t" anchorCtr="0" compatLnSpc="0">
          <a:no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1" i="0" u="none" strike="noStrike" kern="0" cap="none" spc="0" baseline="0">
              <a:solidFill>
                <a:srgbClr val="000000"/>
              </a:solidFill>
              <a:uFillTx/>
              <a:latin typeface="Arial"/>
              <a:cs typeface="Arial"/>
            </a:rPr>
            <a:t>X</a:t>
          </a:r>
        </a:p>
      </xdr:txBody>
    </xdr:sp>
    <xdr:clientData/>
  </xdr:oneCellAnchor>
  <xdr:oneCellAnchor>
    <xdr:from>
      <xdr:col>3</xdr:col>
      <xdr:colOff>304796</xdr:colOff>
      <xdr:row>24</xdr:row>
      <xdr:rowOff>152403</xdr:rowOff>
    </xdr:from>
    <xdr:ext cx="333371" cy="331470"/>
    <xdr:sp macro="" textlink="">
      <xdr:nvSpPr>
        <xdr:cNvPr id="41" name="Oval 22">
          <a:extLst>
            <a:ext uri="{FF2B5EF4-FFF2-40B4-BE49-F238E27FC236}">
              <a16:creationId xmlns:a16="http://schemas.microsoft.com/office/drawing/2014/main" id="{00000000-0008-0000-0100-000029000000}"/>
            </a:ext>
          </a:extLst>
        </xdr:cNvPr>
        <xdr:cNvSpPr/>
      </xdr:nvSpPr>
      <xdr:spPr>
        <a:xfrm>
          <a:off x="2676521" y="4714878"/>
          <a:ext cx="333371" cy="331470"/>
        </a:xfrm>
        <a:custGeom>
          <a:avLst/>
          <a:gdLst>
            <a:gd name="f0" fmla="val 21600000"/>
            <a:gd name="f1" fmla="val 10800000"/>
            <a:gd name="f2" fmla="val 5400000"/>
            <a:gd name="f3" fmla="val 180"/>
            <a:gd name="f4" fmla="val w"/>
            <a:gd name="f5" fmla="val h"/>
            <a:gd name="f6" fmla="val ss"/>
            <a:gd name="f7" fmla="val 0"/>
            <a:gd name="f8" fmla="*/ 5419351 1 1725033"/>
            <a:gd name="f9" fmla="+- 0 0 -360"/>
            <a:gd name="f10" fmla="+- 0 0 -180"/>
            <a:gd name="f11" fmla="abs f4"/>
            <a:gd name="f12" fmla="abs f5"/>
            <a:gd name="f13" fmla="abs f6"/>
            <a:gd name="f14" fmla="+- 2700000 f2 0"/>
            <a:gd name="f15" fmla="*/ f9 f1 1"/>
            <a:gd name="f16" fmla="*/ f10 f1 1"/>
            <a:gd name="f17" fmla="?: f11 f4 1"/>
            <a:gd name="f18" fmla="?: f12 f5 1"/>
            <a:gd name="f19" fmla="?: f13 f6 1"/>
            <a:gd name="f20" fmla="+- f14 0 f2"/>
            <a:gd name="f21" fmla="*/ f15 1 f3"/>
            <a:gd name="f22" fmla="*/ f16 1 f3"/>
            <a:gd name="f23" fmla="*/ f17 1 21600"/>
            <a:gd name="f24" fmla="*/ f18 1 21600"/>
            <a:gd name="f25" fmla="*/ 21600 f17 1"/>
            <a:gd name="f26" fmla="*/ 21600 f18 1"/>
            <a:gd name="f27" fmla="+- f20 f2 0"/>
            <a:gd name="f28" fmla="+- f21 0 f2"/>
            <a:gd name="f29" fmla="+- f22 0 f2"/>
            <a:gd name="f30" fmla="min f24 f23"/>
            <a:gd name="f31" fmla="*/ f25 1 f19"/>
            <a:gd name="f32" fmla="*/ f26 1 f19"/>
            <a:gd name="f33" fmla="*/ f27 f8 1"/>
            <a:gd name="f34" fmla="val f31"/>
            <a:gd name="f35" fmla="val f32"/>
            <a:gd name="f36" fmla="*/ f33 1 f1"/>
            <a:gd name="f37" fmla="*/ f7 f30 1"/>
            <a:gd name="f38" fmla="+- f35 0 f7"/>
            <a:gd name="f39" fmla="+- f34 0 f7"/>
            <a:gd name="f40" fmla="+- 0 0 f36"/>
            <a:gd name="f41" fmla="*/ f38 1 2"/>
            <a:gd name="f42" fmla="*/ f39 1 2"/>
            <a:gd name="f43" fmla="+- 0 0 f40"/>
            <a:gd name="f44" fmla="+- f7 f41 0"/>
            <a:gd name="f45" fmla="+- f7 f42 0"/>
            <a:gd name="f46" fmla="*/ f43 f1 1"/>
            <a:gd name="f47" fmla="*/ f42 f30 1"/>
            <a:gd name="f48" fmla="*/ f41 f30 1"/>
            <a:gd name="f49" fmla="*/ f46 1 f8"/>
            <a:gd name="f50" fmla="*/ f44 f30 1"/>
            <a:gd name="f51" fmla="+- f49 0 f2"/>
            <a:gd name="f52" fmla="cos 1 f51"/>
            <a:gd name="f53" fmla="sin 1 f51"/>
            <a:gd name="f54" fmla="+- 0 0 f52"/>
            <a:gd name="f55" fmla="+- 0 0 f53"/>
            <a:gd name="f56" fmla="+- 0 0 f54"/>
            <a:gd name="f57" fmla="+- 0 0 f55"/>
            <a:gd name="f58" fmla="val f56"/>
            <a:gd name="f59" fmla="val f57"/>
            <a:gd name="f60" fmla="*/ f58 f42 1"/>
            <a:gd name="f61" fmla="*/ f59 f41 1"/>
            <a:gd name="f62" fmla="+- f45 0 f60"/>
            <a:gd name="f63" fmla="+- f45 f60 0"/>
            <a:gd name="f64" fmla="+- f44 0 f61"/>
            <a:gd name="f65" fmla="+- f44 f61 0"/>
            <a:gd name="f66" fmla="*/ f62 f30 1"/>
            <a:gd name="f67" fmla="*/ f64 f30 1"/>
            <a:gd name="f68" fmla="*/ f63 f30 1"/>
            <a:gd name="f69" fmla="*/ f65 f30 1"/>
          </a:gdLst>
          <a:ahLst/>
          <a:cxnLst>
            <a:cxn ang="3cd4">
              <a:pos x="hc" y="t"/>
            </a:cxn>
            <a:cxn ang="0">
              <a:pos x="r" y="vc"/>
            </a:cxn>
            <a:cxn ang="cd4">
              <a:pos x="hc" y="b"/>
            </a:cxn>
            <a:cxn ang="cd2">
              <a:pos x="l" y="vc"/>
            </a:cxn>
            <a:cxn ang="f28">
              <a:pos x="f66" y="f67"/>
            </a:cxn>
            <a:cxn ang="f29">
              <a:pos x="f66" y="f69"/>
            </a:cxn>
            <a:cxn ang="f29">
              <a:pos x="f68" y="f69"/>
            </a:cxn>
            <a:cxn ang="f28">
              <a:pos x="f68" y="f67"/>
            </a:cxn>
          </a:cxnLst>
          <a:rect l="f66" t="f67" r="f68" b="f69"/>
          <a:pathLst>
            <a:path>
              <a:moveTo>
                <a:pt x="f37" y="f50"/>
              </a:moveTo>
              <a:arcTo wR="f47" hR="f48" stAng="f1" swAng="f0"/>
              <a:close/>
            </a:path>
          </a:pathLst>
        </a:custGeom>
        <a:solidFill>
          <a:srgbClr val="FFFFFF"/>
        </a:solidFill>
        <a:ln w="9528" cap="flat">
          <a:solidFill>
            <a:srgbClr val="000000"/>
          </a:solidFill>
          <a:prstDash val="solid"/>
          <a:round/>
        </a:ln>
      </xdr:spPr>
      <xdr:txBody>
        <a:bodyPr vert="horz" wrap="square" lIns="27432" tIns="18288" rIns="0" bIns="0" anchor="t" anchorCtr="0" compatLnSpc="0">
          <a:no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0" i="0" u="none" strike="noStrike" kern="0" cap="none" spc="0" baseline="0">
              <a:solidFill>
                <a:srgbClr val="000000"/>
              </a:solidFill>
              <a:uFillTx/>
              <a:latin typeface="Arial"/>
              <a:cs typeface="Arial"/>
            </a:rPr>
            <a:t>  7</a:t>
          </a:r>
        </a:p>
      </xdr:txBody>
    </xdr:sp>
    <xdr:clientData/>
  </xdr:oneCellAnchor>
  <xdr:oneCellAnchor>
    <xdr:from>
      <xdr:col>4</xdr:col>
      <xdr:colOff>304796</xdr:colOff>
      <xdr:row>25</xdr:row>
      <xdr:rowOff>0</xdr:rowOff>
    </xdr:from>
    <xdr:ext cx="333371" cy="308610"/>
    <xdr:sp macro="" textlink="">
      <xdr:nvSpPr>
        <xdr:cNvPr id="43" name="Oval 23">
          <a:extLst>
            <a:ext uri="{FF2B5EF4-FFF2-40B4-BE49-F238E27FC236}">
              <a16:creationId xmlns:a16="http://schemas.microsoft.com/office/drawing/2014/main" id="{00000000-0008-0000-0100-00002B000000}"/>
            </a:ext>
          </a:extLst>
        </xdr:cNvPr>
        <xdr:cNvSpPr/>
      </xdr:nvSpPr>
      <xdr:spPr>
        <a:xfrm>
          <a:off x="3648071" y="4743450"/>
          <a:ext cx="333371" cy="308610"/>
        </a:xfrm>
        <a:custGeom>
          <a:avLst/>
          <a:gdLst>
            <a:gd name="f0" fmla="val 21600000"/>
            <a:gd name="f1" fmla="val 10800000"/>
            <a:gd name="f2" fmla="val 5400000"/>
            <a:gd name="f3" fmla="val 180"/>
            <a:gd name="f4" fmla="val w"/>
            <a:gd name="f5" fmla="val h"/>
            <a:gd name="f6" fmla="val ss"/>
            <a:gd name="f7" fmla="val 0"/>
            <a:gd name="f8" fmla="*/ 5419351 1 1725033"/>
            <a:gd name="f9" fmla="+- 0 0 -360"/>
            <a:gd name="f10" fmla="+- 0 0 -180"/>
            <a:gd name="f11" fmla="abs f4"/>
            <a:gd name="f12" fmla="abs f5"/>
            <a:gd name="f13" fmla="abs f6"/>
            <a:gd name="f14" fmla="+- 2700000 f2 0"/>
            <a:gd name="f15" fmla="*/ f9 f1 1"/>
            <a:gd name="f16" fmla="*/ f10 f1 1"/>
            <a:gd name="f17" fmla="?: f11 f4 1"/>
            <a:gd name="f18" fmla="?: f12 f5 1"/>
            <a:gd name="f19" fmla="?: f13 f6 1"/>
            <a:gd name="f20" fmla="+- f14 0 f2"/>
            <a:gd name="f21" fmla="*/ f15 1 f3"/>
            <a:gd name="f22" fmla="*/ f16 1 f3"/>
            <a:gd name="f23" fmla="*/ f17 1 21600"/>
            <a:gd name="f24" fmla="*/ f18 1 21600"/>
            <a:gd name="f25" fmla="*/ 21600 f17 1"/>
            <a:gd name="f26" fmla="*/ 21600 f18 1"/>
            <a:gd name="f27" fmla="+- f20 f2 0"/>
            <a:gd name="f28" fmla="+- f21 0 f2"/>
            <a:gd name="f29" fmla="+- f22 0 f2"/>
            <a:gd name="f30" fmla="min f24 f23"/>
            <a:gd name="f31" fmla="*/ f25 1 f19"/>
            <a:gd name="f32" fmla="*/ f26 1 f19"/>
            <a:gd name="f33" fmla="*/ f27 f8 1"/>
            <a:gd name="f34" fmla="val f31"/>
            <a:gd name="f35" fmla="val f32"/>
            <a:gd name="f36" fmla="*/ f33 1 f1"/>
            <a:gd name="f37" fmla="*/ f7 f30 1"/>
            <a:gd name="f38" fmla="+- f35 0 f7"/>
            <a:gd name="f39" fmla="+- f34 0 f7"/>
            <a:gd name="f40" fmla="+- 0 0 f36"/>
            <a:gd name="f41" fmla="*/ f38 1 2"/>
            <a:gd name="f42" fmla="*/ f39 1 2"/>
            <a:gd name="f43" fmla="+- 0 0 f40"/>
            <a:gd name="f44" fmla="+- f7 f41 0"/>
            <a:gd name="f45" fmla="+- f7 f42 0"/>
            <a:gd name="f46" fmla="*/ f43 f1 1"/>
            <a:gd name="f47" fmla="*/ f42 f30 1"/>
            <a:gd name="f48" fmla="*/ f41 f30 1"/>
            <a:gd name="f49" fmla="*/ f46 1 f8"/>
            <a:gd name="f50" fmla="*/ f44 f30 1"/>
            <a:gd name="f51" fmla="+- f49 0 f2"/>
            <a:gd name="f52" fmla="cos 1 f51"/>
            <a:gd name="f53" fmla="sin 1 f51"/>
            <a:gd name="f54" fmla="+- 0 0 f52"/>
            <a:gd name="f55" fmla="+- 0 0 f53"/>
            <a:gd name="f56" fmla="+- 0 0 f54"/>
            <a:gd name="f57" fmla="+- 0 0 f55"/>
            <a:gd name="f58" fmla="val f56"/>
            <a:gd name="f59" fmla="val f57"/>
            <a:gd name="f60" fmla="*/ f58 f42 1"/>
            <a:gd name="f61" fmla="*/ f59 f41 1"/>
            <a:gd name="f62" fmla="+- f45 0 f60"/>
            <a:gd name="f63" fmla="+- f45 f60 0"/>
            <a:gd name="f64" fmla="+- f44 0 f61"/>
            <a:gd name="f65" fmla="+- f44 f61 0"/>
            <a:gd name="f66" fmla="*/ f62 f30 1"/>
            <a:gd name="f67" fmla="*/ f64 f30 1"/>
            <a:gd name="f68" fmla="*/ f63 f30 1"/>
            <a:gd name="f69" fmla="*/ f65 f30 1"/>
          </a:gdLst>
          <a:ahLst/>
          <a:cxnLst>
            <a:cxn ang="3cd4">
              <a:pos x="hc" y="t"/>
            </a:cxn>
            <a:cxn ang="0">
              <a:pos x="r" y="vc"/>
            </a:cxn>
            <a:cxn ang="cd4">
              <a:pos x="hc" y="b"/>
            </a:cxn>
            <a:cxn ang="cd2">
              <a:pos x="l" y="vc"/>
            </a:cxn>
            <a:cxn ang="f28">
              <a:pos x="f66" y="f67"/>
            </a:cxn>
            <a:cxn ang="f29">
              <a:pos x="f66" y="f69"/>
            </a:cxn>
            <a:cxn ang="f29">
              <a:pos x="f68" y="f69"/>
            </a:cxn>
            <a:cxn ang="f28">
              <a:pos x="f68" y="f67"/>
            </a:cxn>
          </a:cxnLst>
          <a:rect l="f66" t="f67" r="f68" b="f69"/>
          <a:pathLst>
            <a:path>
              <a:moveTo>
                <a:pt x="f37" y="f50"/>
              </a:moveTo>
              <a:arcTo wR="f47" hR="f48" stAng="f1" swAng="f0"/>
              <a:close/>
            </a:path>
          </a:pathLst>
        </a:custGeom>
        <a:solidFill>
          <a:srgbClr val="FFFFFF"/>
        </a:solidFill>
        <a:ln w="9528" cap="flat">
          <a:solidFill>
            <a:srgbClr val="000000"/>
          </a:solidFill>
          <a:prstDash val="solid"/>
          <a:round/>
        </a:ln>
      </xdr:spPr>
      <xdr:txBody>
        <a:bodyPr vert="horz" wrap="square" lIns="27432" tIns="18288" rIns="0" bIns="0" anchor="t" anchorCtr="0" compatLnSpc="0">
          <a:no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0" i="0" u="none" strike="noStrike" kern="0" cap="none" spc="0" baseline="0">
              <a:solidFill>
                <a:srgbClr val="000000"/>
              </a:solidFill>
              <a:uFillTx/>
              <a:latin typeface="Arial"/>
              <a:cs typeface="Arial"/>
            </a:rPr>
            <a:t>  8</a:t>
          </a:r>
        </a:p>
      </xdr:txBody>
    </xdr:sp>
    <xdr:clientData/>
  </xdr:oneCellAnchor>
  <xdr:oneCellAnchor>
    <xdr:from>
      <xdr:col>5</xdr:col>
      <xdr:colOff>276221</xdr:colOff>
      <xdr:row>25</xdr:row>
      <xdr:rowOff>0</xdr:rowOff>
    </xdr:from>
    <xdr:ext cx="333371" cy="318138"/>
    <xdr:sp macro="" textlink="">
      <xdr:nvSpPr>
        <xdr:cNvPr id="44" name="Oval 24">
          <a:extLst>
            <a:ext uri="{FF2B5EF4-FFF2-40B4-BE49-F238E27FC236}">
              <a16:creationId xmlns:a16="http://schemas.microsoft.com/office/drawing/2014/main" id="{00000000-0008-0000-0100-00002C000000}"/>
            </a:ext>
          </a:extLst>
        </xdr:cNvPr>
        <xdr:cNvSpPr/>
      </xdr:nvSpPr>
      <xdr:spPr>
        <a:xfrm>
          <a:off x="4591046" y="4743450"/>
          <a:ext cx="333371" cy="318138"/>
        </a:xfrm>
        <a:custGeom>
          <a:avLst/>
          <a:gdLst>
            <a:gd name="f0" fmla="val 21600000"/>
            <a:gd name="f1" fmla="val 10800000"/>
            <a:gd name="f2" fmla="val 5400000"/>
            <a:gd name="f3" fmla="val 180"/>
            <a:gd name="f4" fmla="val w"/>
            <a:gd name="f5" fmla="val h"/>
            <a:gd name="f6" fmla="val ss"/>
            <a:gd name="f7" fmla="val 0"/>
            <a:gd name="f8" fmla="*/ 5419351 1 1725033"/>
            <a:gd name="f9" fmla="+- 0 0 -360"/>
            <a:gd name="f10" fmla="+- 0 0 -180"/>
            <a:gd name="f11" fmla="abs f4"/>
            <a:gd name="f12" fmla="abs f5"/>
            <a:gd name="f13" fmla="abs f6"/>
            <a:gd name="f14" fmla="+- 2700000 f2 0"/>
            <a:gd name="f15" fmla="*/ f9 f1 1"/>
            <a:gd name="f16" fmla="*/ f10 f1 1"/>
            <a:gd name="f17" fmla="?: f11 f4 1"/>
            <a:gd name="f18" fmla="?: f12 f5 1"/>
            <a:gd name="f19" fmla="?: f13 f6 1"/>
            <a:gd name="f20" fmla="+- f14 0 f2"/>
            <a:gd name="f21" fmla="*/ f15 1 f3"/>
            <a:gd name="f22" fmla="*/ f16 1 f3"/>
            <a:gd name="f23" fmla="*/ f17 1 21600"/>
            <a:gd name="f24" fmla="*/ f18 1 21600"/>
            <a:gd name="f25" fmla="*/ 21600 f17 1"/>
            <a:gd name="f26" fmla="*/ 21600 f18 1"/>
            <a:gd name="f27" fmla="+- f20 f2 0"/>
            <a:gd name="f28" fmla="+- f21 0 f2"/>
            <a:gd name="f29" fmla="+- f22 0 f2"/>
            <a:gd name="f30" fmla="min f24 f23"/>
            <a:gd name="f31" fmla="*/ f25 1 f19"/>
            <a:gd name="f32" fmla="*/ f26 1 f19"/>
            <a:gd name="f33" fmla="*/ f27 f8 1"/>
            <a:gd name="f34" fmla="val f31"/>
            <a:gd name="f35" fmla="val f32"/>
            <a:gd name="f36" fmla="*/ f33 1 f1"/>
            <a:gd name="f37" fmla="*/ f7 f30 1"/>
            <a:gd name="f38" fmla="+- f35 0 f7"/>
            <a:gd name="f39" fmla="+- f34 0 f7"/>
            <a:gd name="f40" fmla="+- 0 0 f36"/>
            <a:gd name="f41" fmla="*/ f38 1 2"/>
            <a:gd name="f42" fmla="*/ f39 1 2"/>
            <a:gd name="f43" fmla="+- 0 0 f40"/>
            <a:gd name="f44" fmla="+- f7 f41 0"/>
            <a:gd name="f45" fmla="+- f7 f42 0"/>
            <a:gd name="f46" fmla="*/ f43 f1 1"/>
            <a:gd name="f47" fmla="*/ f42 f30 1"/>
            <a:gd name="f48" fmla="*/ f41 f30 1"/>
            <a:gd name="f49" fmla="*/ f46 1 f8"/>
            <a:gd name="f50" fmla="*/ f44 f30 1"/>
            <a:gd name="f51" fmla="+- f49 0 f2"/>
            <a:gd name="f52" fmla="cos 1 f51"/>
            <a:gd name="f53" fmla="sin 1 f51"/>
            <a:gd name="f54" fmla="+- 0 0 f52"/>
            <a:gd name="f55" fmla="+- 0 0 f53"/>
            <a:gd name="f56" fmla="+- 0 0 f54"/>
            <a:gd name="f57" fmla="+- 0 0 f55"/>
            <a:gd name="f58" fmla="val f56"/>
            <a:gd name="f59" fmla="val f57"/>
            <a:gd name="f60" fmla="*/ f58 f42 1"/>
            <a:gd name="f61" fmla="*/ f59 f41 1"/>
            <a:gd name="f62" fmla="+- f45 0 f60"/>
            <a:gd name="f63" fmla="+- f45 f60 0"/>
            <a:gd name="f64" fmla="+- f44 0 f61"/>
            <a:gd name="f65" fmla="+- f44 f61 0"/>
            <a:gd name="f66" fmla="*/ f62 f30 1"/>
            <a:gd name="f67" fmla="*/ f64 f30 1"/>
            <a:gd name="f68" fmla="*/ f63 f30 1"/>
            <a:gd name="f69" fmla="*/ f65 f30 1"/>
          </a:gdLst>
          <a:ahLst/>
          <a:cxnLst>
            <a:cxn ang="3cd4">
              <a:pos x="hc" y="t"/>
            </a:cxn>
            <a:cxn ang="0">
              <a:pos x="r" y="vc"/>
            </a:cxn>
            <a:cxn ang="cd4">
              <a:pos x="hc" y="b"/>
            </a:cxn>
            <a:cxn ang="cd2">
              <a:pos x="l" y="vc"/>
            </a:cxn>
            <a:cxn ang="f28">
              <a:pos x="f66" y="f67"/>
            </a:cxn>
            <a:cxn ang="f29">
              <a:pos x="f66" y="f69"/>
            </a:cxn>
            <a:cxn ang="f29">
              <a:pos x="f68" y="f69"/>
            </a:cxn>
            <a:cxn ang="f28">
              <a:pos x="f68" y="f67"/>
            </a:cxn>
          </a:cxnLst>
          <a:rect l="f66" t="f67" r="f68" b="f69"/>
          <a:pathLst>
            <a:path>
              <a:moveTo>
                <a:pt x="f37" y="f50"/>
              </a:moveTo>
              <a:arcTo wR="f47" hR="f48" stAng="f1" swAng="f0"/>
              <a:close/>
            </a:path>
          </a:pathLst>
        </a:custGeom>
        <a:solidFill>
          <a:srgbClr val="FFFFFF"/>
        </a:solidFill>
        <a:ln w="9528" cap="flat">
          <a:solidFill>
            <a:srgbClr val="000000"/>
          </a:solidFill>
          <a:prstDash val="solid"/>
          <a:round/>
        </a:ln>
      </xdr:spPr>
      <xdr:txBody>
        <a:bodyPr vert="horz" wrap="square" lIns="27432" tIns="18288" rIns="0" bIns="0" anchor="t" anchorCtr="0" compatLnSpc="0">
          <a:no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0" i="0" u="none" strike="noStrike" kern="0" cap="none" spc="0" baseline="0">
              <a:solidFill>
                <a:srgbClr val="000000"/>
              </a:solidFill>
              <a:uFillTx/>
              <a:latin typeface="Arial"/>
              <a:cs typeface="Arial"/>
            </a:rPr>
            <a:t>  9</a:t>
          </a:r>
        </a:p>
      </xdr:txBody>
    </xdr:sp>
    <xdr:clientData/>
  </xdr:oneCellAnchor>
  <xdr:oneCellAnchor>
    <xdr:from>
      <xdr:col>6</xdr:col>
      <xdr:colOff>295278</xdr:colOff>
      <xdr:row>25</xdr:row>
      <xdr:rowOff>0</xdr:rowOff>
    </xdr:from>
    <xdr:ext cx="333371" cy="318138"/>
    <xdr:sp macro="" textlink="">
      <xdr:nvSpPr>
        <xdr:cNvPr id="45" name="Oval 25">
          <a:extLst>
            <a:ext uri="{FF2B5EF4-FFF2-40B4-BE49-F238E27FC236}">
              <a16:creationId xmlns:a16="http://schemas.microsoft.com/office/drawing/2014/main" id="{00000000-0008-0000-0100-00002D000000}"/>
            </a:ext>
          </a:extLst>
        </xdr:cNvPr>
        <xdr:cNvSpPr/>
      </xdr:nvSpPr>
      <xdr:spPr>
        <a:xfrm>
          <a:off x="5581653" y="4743450"/>
          <a:ext cx="333371" cy="318138"/>
        </a:xfrm>
        <a:custGeom>
          <a:avLst/>
          <a:gdLst>
            <a:gd name="f0" fmla="val 21600000"/>
            <a:gd name="f1" fmla="val 10800000"/>
            <a:gd name="f2" fmla="val 5400000"/>
            <a:gd name="f3" fmla="val 180"/>
            <a:gd name="f4" fmla="val w"/>
            <a:gd name="f5" fmla="val h"/>
            <a:gd name="f6" fmla="val ss"/>
            <a:gd name="f7" fmla="val 0"/>
            <a:gd name="f8" fmla="*/ 5419351 1 1725033"/>
            <a:gd name="f9" fmla="+- 0 0 -360"/>
            <a:gd name="f10" fmla="+- 0 0 -180"/>
            <a:gd name="f11" fmla="abs f4"/>
            <a:gd name="f12" fmla="abs f5"/>
            <a:gd name="f13" fmla="abs f6"/>
            <a:gd name="f14" fmla="+- 2700000 f2 0"/>
            <a:gd name="f15" fmla="*/ f9 f1 1"/>
            <a:gd name="f16" fmla="*/ f10 f1 1"/>
            <a:gd name="f17" fmla="?: f11 f4 1"/>
            <a:gd name="f18" fmla="?: f12 f5 1"/>
            <a:gd name="f19" fmla="?: f13 f6 1"/>
            <a:gd name="f20" fmla="+- f14 0 f2"/>
            <a:gd name="f21" fmla="*/ f15 1 f3"/>
            <a:gd name="f22" fmla="*/ f16 1 f3"/>
            <a:gd name="f23" fmla="*/ f17 1 21600"/>
            <a:gd name="f24" fmla="*/ f18 1 21600"/>
            <a:gd name="f25" fmla="*/ 21600 f17 1"/>
            <a:gd name="f26" fmla="*/ 21600 f18 1"/>
            <a:gd name="f27" fmla="+- f20 f2 0"/>
            <a:gd name="f28" fmla="+- f21 0 f2"/>
            <a:gd name="f29" fmla="+- f22 0 f2"/>
            <a:gd name="f30" fmla="min f24 f23"/>
            <a:gd name="f31" fmla="*/ f25 1 f19"/>
            <a:gd name="f32" fmla="*/ f26 1 f19"/>
            <a:gd name="f33" fmla="*/ f27 f8 1"/>
            <a:gd name="f34" fmla="val f31"/>
            <a:gd name="f35" fmla="val f32"/>
            <a:gd name="f36" fmla="*/ f33 1 f1"/>
            <a:gd name="f37" fmla="*/ f7 f30 1"/>
            <a:gd name="f38" fmla="+- f35 0 f7"/>
            <a:gd name="f39" fmla="+- f34 0 f7"/>
            <a:gd name="f40" fmla="+- 0 0 f36"/>
            <a:gd name="f41" fmla="*/ f38 1 2"/>
            <a:gd name="f42" fmla="*/ f39 1 2"/>
            <a:gd name="f43" fmla="+- 0 0 f40"/>
            <a:gd name="f44" fmla="+- f7 f41 0"/>
            <a:gd name="f45" fmla="+- f7 f42 0"/>
            <a:gd name="f46" fmla="*/ f43 f1 1"/>
            <a:gd name="f47" fmla="*/ f42 f30 1"/>
            <a:gd name="f48" fmla="*/ f41 f30 1"/>
            <a:gd name="f49" fmla="*/ f46 1 f8"/>
            <a:gd name="f50" fmla="*/ f44 f30 1"/>
            <a:gd name="f51" fmla="+- f49 0 f2"/>
            <a:gd name="f52" fmla="cos 1 f51"/>
            <a:gd name="f53" fmla="sin 1 f51"/>
            <a:gd name="f54" fmla="+- 0 0 f52"/>
            <a:gd name="f55" fmla="+- 0 0 f53"/>
            <a:gd name="f56" fmla="+- 0 0 f54"/>
            <a:gd name="f57" fmla="+- 0 0 f55"/>
            <a:gd name="f58" fmla="val f56"/>
            <a:gd name="f59" fmla="val f57"/>
            <a:gd name="f60" fmla="*/ f58 f42 1"/>
            <a:gd name="f61" fmla="*/ f59 f41 1"/>
            <a:gd name="f62" fmla="+- f45 0 f60"/>
            <a:gd name="f63" fmla="+- f45 f60 0"/>
            <a:gd name="f64" fmla="+- f44 0 f61"/>
            <a:gd name="f65" fmla="+- f44 f61 0"/>
            <a:gd name="f66" fmla="*/ f62 f30 1"/>
            <a:gd name="f67" fmla="*/ f64 f30 1"/>
            <a:gd name="f68" fmla="*/ f63 f30 1"/>
            <a:gd name="f69" fmla="*/ f65 f30 1"/>
          </a:gdLst>
          <a:ahLst/>
          <a:cxnLst>
            <a:cxn ang="3cd4">
              <a:pos x="hc" y="t"/>
            </a:cxn>
            <a:cxn ang="0">
              <a:pos x="r" y="vc"/>
            </a:cxn>
            <a:cxn ang="cd4">
              <a:pos x="hc" y="b"/>
            </a:cxn>
            <a:cxn ang="cd2">
              <a:pos x="l" y="vc"/>
            </a:cxn>
            <a:cxn ang="f28">
              <a:pos x="f66" y="f67"/>
            </a:cxn>
            <a:cxn ang="f29">
              <a:pos x="f66" y="f69"/>
            </a:cxn>
            <a:cxn ang="f29">
              <a:pos x="f68" y="f69"/>
            </a:cxn>
            <a:cxn ang="f28">
              <a:pos x="f68" y="f67"/>
            </a:cxn>
          </a:cxnLst>
          <a:rect l="f66" t="f67" r="f68" b="f69"/>
          <a:pathLst>
            <a:path>
              <a:moveTo>
                <a:pt x="f37" y="f50"/>
              </a:moveTo>
              <a:arcTo wR="f47" hR="f48" stAng="f1" swAng="f0"/>
              <a:close/>
            </a:path>
          </a:pathLst>
        </a:custGeom>
        <a:solidFill>
          <a:srgbClr val="FFFFFF"/>
        </a:solidFill>
        <a:ln w="9528" cap="flat">
          <a:solidFill>
            <a:srgbClr val="000000"/>
          </a:solidFill>
          <a:prstDash val="solid"/>
          <a:round/>
        </a:ln>
      </xdr:spPr>
      <xdr:txBody>
        <a:bodyPr vert="horz" wrap="square" lIns="27432" tIns="18288" rIns="0" bIns="0" anchor="t" anchorCtr="0" compatLnSpc="0">
          <a:no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0" i="0" u="none" strike="noStrike" kern="0" cap="none" spc="0" baseline="0">
              <a:solidFill>
                <a:srgbClr val="000000"/>
              </a:solidFill>
              <a:uFillTx/>
              <a:latin typeface="Arial"/>
              <a:cs typeface="Arial"/>
            </a:rPr>
            <a:t>10</a:t>
          </a:r>
        </a:p>
      </xdr:txBody>
    </xdr:sp>
    <xdr:clientData/>
  </xdr:oneCellAnchor>
  <xdr:oneCellAnchor>
    <xdr:from>
      <xdr:col>3</xdr:col>
      <xdr:colOff>466728</xdr:colOff>
      <xdr:row>23</xdr:row>
      <xdr:rowOff>0</xdr:rowOff>
    </xdr:from>
    <xdr:ext cx="4730118" cy="0"/>
    <xdr:sp macro="" textlink="">
      <xdr:nvSpPr>
        <xdr:cNvPr id="29" name="Line 26">
          <a:extLst>
            <a:ext uri="{FF2B5EF4-FFF2-40B4-BE49-F238E27FC236}">
              <a16:creationId xmlns:a16="http://schemas.microsoft.com/office/drawing/2014/main" id="{00000000-0008-0000-0100-00001D000000}"/>
            </a:ext>
          </a:extLst>
        </xdr:cNvPr>
        <xdr:cNvSpPr/>
      </xdr:nvSpPr>
      <xdr:spPr>
        <a:xfrm>
          <a:off x="2838453" y="4381500"/>
          <a:ext cx="4730118" cy="0"/>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9528" cap="flat">
          <a:solidFill>
            <a:srgbClr val="000000"/>
          </a:solidFill>
          <a:prstDash val="solid"/>
          <a:roun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100" b="0" i="0" u="none" strike="noStrike" kern="0" cap="none" spc="0" baseline="0">
            <a:solidFill>
              <a:srgbClr val="000000"/>
            </a:solidFill>
            <a:uFillTx/>
            <a:latin typeface="Calibri"/>
          </a:endParaRPr>
        </a:p>
      </xdr:txBody>
    </xdr:sp>
    <xdr:clientData/>
  </xdr:oneCellAnchor>
  <xdr:oneCellAnchor>
    <xdr:from>
      <xdr:col>5</xdr:col>
      <xdr:colOff>209553</xdr:colOff>
      <xdr:row>32</xdr:row>
      <xdr:rowOff>9528</xdr:rowOff>
    </xdr:from>
    <xdr:ext cx="419096" cy="388620"/>
    <xdr:sp macro="" textlink="">
      <xdr:nvSpPr>
        <xdr:cNvPr id="60" name="Oval 27">
          <a:extLst>
            <a:ext uri="{FF2B5EF4-FFF2-40B4-BE49-F238E27FC236}">
              <a16:creationId xmlns:a16="http://schemas.microsoft.com/office/drawing/2014/main" id="{00000000-0008-0000-0100-00003C000000}"/>
            </a:ext>
          </a:extLst>
        </xdr:cNvPr>
        <xdr:cNvSpPr/>
      </xdr:nvSpPr>
      <xdr:spPr>
        <a:xfrm>
          <a:off x="4524378" y="6181728"/>
          <a:ext cx="419096" cy="388620"/>
        </a:xfrm>
        <a:custGeom>
          <a:avLst/>
          <a:gdLst>
            <a:gd name="f0" fmla="val 21600000"/>
            <a:gd name="f1" fmla="val 10800000"/>
            <a:gd name="f2" fmla="val 5400000"/>
            <a:gd name="f3" fmla="val 180"/>
            <a:gd name="f4" fmla="val w"/>
            <a:gd name="f5" fmla="val h"/>
            <a:gd name="f6" fmla="val ss"/>
            <a:gd name="f7" fmla="val 0"/>
            <a:gd name="f8" fmla="*/ 5419351 1 1725033"/>
            <a:gd name="f9" fmla="+- 0 0 -360"/>
            <a:gd name="f10" fmla="+- 0 0 -180"/>
            <a:gd name="f11" fmla="abs f4"/>
            <a:gd name="f12" fmla="abs f5"/>
            <a:gd name="f13" fmla="abs f6"/>
            <a:gd name="f14" fmla="+- 2700000 f2 0"/>
            <a:gd name="f15" fmla="*/ f9 f1 1"/>
            <a:gd name="f16" fmla="*/ f10 f1 1"/>
            <a:gd name="f17" fmla="?: f11 f4 1"/>
            <a:gd name="f18" fmla="?: f12 f5 1"/>
            <a:gd name="f19" fmla="?: f13 f6 1"/>
            <a:gd name="f20" fmla="+- f14 0 f2"/>
            <a:gd name="f21" fmla="*/ f15 1 f3"/>
            <a:gd name="f22" fmla="*/ f16 1 f3"/>
            <a:gd name="f23" fmla="*/ f17 1 21600"/>
            <a:gd name="f24" fmla="*/ f18 1 21600"/>
            <a:gd name="f25" fmla="*/ 21600 f17 1"/>
            <a:gd name="f26" fmla="*/ 21600 f18 1"/>
            <a:gd name="f27" fmla="+- f20 f2 0"/>
            <a:gd name="f28" fmla="+- f21 0 f2"/>
            <a:gd name="f29" fmla="+- f22 0 f2"/>
            <a:gd name="f30" fmla="min f24 f23"/>
            <a:gd name="f31" fmla="*/ f25 1 f19"/>
            <a:gd name="f32" fmla="*/ f26 1 f19"/>
            <a:gd name="f33" fmla="*/ f27 f8 1"/>
            <a:gd name="f34" fmla="val f31"/>
            <a:gd name="f35" fmla="val f32"/>
            <a:gd name="f36" fmla="*/ f33 1 f1"/>
            <a:gd name="f37" fmla="*/ f7 f30 1"/>
            <a:gd name="f38" fmla="+- f35 0 f7"/>
            <a:gd name="f39" fmla="+- f34 0 f7"/>
            <a:gd name="f40" fmla="+- 0 0 f36"/>
            <a:gd name="f41" fmla="*/ f38 1 2"/>
            <a:gd name="f42" fmla="*/ f39 1 2"/>
            <a:gd name="f43" fmla="+- 0 0 f40"/>
            <a:gd name="f44" fmla="+- f7 f41 0"/>
            <a:gd name="f45" fmla="+- f7 f42 0"/>
            <a:gd name="f46" fmla="*/ f43 f1 1"/>
            <a:gd name="f47" fmla="*/ f42 f30 1"/>
            <a:gd name="f48" fmla="*/ f41 f30 1"/>
            <a:gd name="f49" fmla="*/ f46 1 f8"/>
            <a:gd name="f50" fmla="*/ f44 f30 1"/>
            <a:gd name="f51" fmla="+- f49 0 f2"/>
            <a:gd name="f52" fmla="cos 1 f51"/>
            <a:gd name="f53" fmla="sin 1 f51"/>
            <a:gd name="f54" fmla="+- 0 0 f52"/>
            <a:gd name="f55" fmla="+- 0 0 f53"/>
            <a:gd name="f56" fmla="+- 0 0 f54"/>
            <a:gd name="f57" fmla="+- 0 0 f55"/>
            <a:gd name="f58" fmla="val f56"/>
            <a:gd name="f59" fmla="val f57"/>
            <a:gd name="f60" fmla="*/ f58 f42 1"/>
            <a:gd name="f61" fmla="*/ f59 f41 1"/>
            <a:gd name="f62" fmla="+- f45 0 f60"/>
            <a:gd name="f63" fmla="+- f45 f60 0"/>
            <a:gd name="f64" fmla="+- f44 0 f61"/>
            <a:gd name="f65" fmla="+- f44 f61 0"/>
            <a:gd name="f66" fmla="*/ f62 f30 1"/>
            <a:gd name="f67" fmla="*/ f64 f30 1"/>
            <a:gd name="f68" fmla="*/ f63 f30 1"/>
            <a:gd name="f69" fmla="*/ f65 f30 1"/>
          </a:gdLst>
          <a:ahLst/>
          <a:cxnLst>
            <a:cxn ang="3cd4">
              <a:pos x="hc" y="t"/>
            </a:cxn>
            <a:cxn ang="0">
              <a:pos x="r" y="vc"/>
            </a:cxn>
            <a:cxn ang="cd4">
              <a:pos x="hc" y="b"/>
            </a:cxn>
            <a:cxn ang="cd2">
              <a:pos x="l" y="vc"/>
            </a:cxn>
            <a:cxn ang="f28">
              <a:pos x="f66" y="f67"/>
            </a:cxn>
            <a:cxn ang="f29">
              <a:pos x="f66" y="f69"/>
            </a:cxn>
            <a:cxn ang="f29">
              <a:pos x="f68" y="f69"/>
            </a:cxn>
            <a:cxn ang="f28">
              <a:pos x="f68" y="f67"/>
            </a:cxn>
          </a:cxnLst>
          <a:rect l="f66" t="f67" r="f68" b="f69"/>
          <a:pathLst>
            <a:path>
              <a:moveTo>
                <a:pt x="f37" y="f50"/>
              </a:moveTo>
              <a:arcTo wR="f47" hR="f48" stAng="f1" swAng="f0"/>
              <a:close/>
            </a:path>
          </a:pathLst>
        </a:custGeom>
        <a:solidFill>
          <a:srgbClr val="FFFFFF"/>
        </a:solidFill>
        <a:ln w="9528" cap="flat">
          <a:solidFill>
            <a:srgbClr val="000000"/>
          </a:solidFill>
          <a:prstDash val="solid"/>
          <a:round/>
        </a:ln>
      </xdr:spPr>
      <xdr:txBody>
        <a:bodyPr vert="horz" wrap="square" lIns="27432" tIns="18288" rIns="0" bIns="0" anchor="t" anchorCtr="0" compatLnSpc="0">
          <a:no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0" i="0" u="none" strike="noStrike" kern="0" cap="none" spc="0" baseline="0">
              <a:solidFill>
                <a:srgbClr val="000000"/>
              </a:solidFill>
              <a:uFillTx/>
              <a:latin typeface="Arial"/>
              <a:cs typeface="Arial"/>
            </a:rPr>
            <a:t> 11</a:t>
          </a:r>
        </a:p>
      </xdr:txBody>
    </xdr:sp>
    <xdr:clientData/>
  </xdr:oneCellAnchor>
  <xdr:oneCellAnchor>
    <xdr:from>
      <xdr:col>7</xdr:col>
      <xdr:colOff>333371</xdr:colOff>
      <xdr:row>25</xdr:row>
      <xdr:rowOff>0</xdr:rowOff>
    </xdr:from>
    <xdr:ext cx="333371" cy="318138"/>
    <xdr:sp macro="" textlink="">
      <xdr:nvSpPr>
        <xdr:cNvPr id="46" name="Oval 28">
          <a:extLst>
            <a:ext uri="{FF2B5EF4-FFF2-40B4-BE49-F238E27FC236}">
              <a16:creationId xmlns:a16="http://schemas.microsoft.com/office/drawing/2014/main" id="{00000000-0008-0000-0100-00002E000000}"/>
            </a:ext>
          </a:extLst>
        </xdr:cNvPr>
        <xdr:cNvSpPr/>
      </xdr:nvSpPr>
      <xdr:spPr>
        <a:xfrm>
          <a:off x="6448421" y="4743450"/>
          <a:ext cx="333371" cy="318138"/>
        </a:xfrm>
        <a:custGeom>
          <a:avLst/>
          <a:gdLst>
            <a:gd name="f0" fmla="val 21600000"/>
            <a:gd name="f1" fmla="val 10800000"/>
            <a:gd name="f2" fmla="val 5400000"/>
            <a:gd name="f3" fmla="val 180"/>
            <a:gd name="f4" fmla="val w"/>
            <a:gd name="f5" fmla="val h"/>
            <a:gd name="f6" fmla="val ss"/>
            <a:gd name="f7" fmla="val 0"/>
            <a:gd name="f8" fmla="*/ 5419351 1 1725033"/>
            <a:gd name="f9" fmla="+- 0 0 -360"/>
            <a:gd name="f10" fmla="+- 0 0 -180"/>
            <a:gd name="f11" fmla="abs f4"/>
            <a:gd name="f12" fmla="abs f5"/>
            <a:gd name="f13" fmla="abs f6"/>
            <a:gd name="f14" fmla="+- 2700000 f2 0"/>
            <a:gd name="f15" fmla="*/ f9 f1 1"/>
            <a:gd name="f16" fmla="*/ f10 f1 1"/>
            <a:gd name="f17" fmla="?: f11 f4 1"/>
            <a:gd name="f18" fmla="?: f12 f5 1"/>
            <a:gd name="f19" fmla="?: f13 f6 1"/>
            <a:gd name="f20" fmla="+- f14 0 f2"/>
            <a:gd name="f21" fmla="*/ f15 1 f3"/>
            <a:gd name="f22" fmla="*/ f16 1 f3"/>
            <a:gd name="f23" fmla="*/ f17 1 21600"/>
            <a:gd name="f24" fmla="*/ f18 1 21600"/>
            <a:gd name="f25" fmla="*/ 21600 f17 1"/>
            <a:gd name="f26" fmla="*/ 21600 f18 1"/>
            <a:gd name="f27" fmla="+- f20 f2 0"/>
            <a:gd name="f28" fmla="+- f21 0 f2"/>
            <a:gd name="f29" fmla="+- f22 0 f2"/>
            <a:gd name="f30" fmla="min f24 f23"/>
            <a:gd name="f31" fmla="*/ f25 1 f19"/>
            <a:gd name="f32" fmla="*/ f26 1 f19"/>
            <a:gd name="f33" fmla="*/ f27 f8 1"/>
            <a:gd name="f34" fmla="val f31"/>
            <a:gd name="f35" fmla="val f32"/>
            <a:gd name="f36" fmla="*/ f33 1 f1"/>
            <a:gd name="f37" fmla="*/ f7 f30 1"/>
            <a:gd name="f38" fmla="+- f35 0 f7"/>
            <a:gd name="f39" fmla="+- f34 0 f7"/>
            <a:gd name="f40" fmla="+- 0 0 f36"/>
            <a:gd name="f41" fmla="*/ f38 1 2"/>
            <a:gd name="f42" fmla="*/ f39 1 2"/>
            <a:gd name="f43" fmla="+- 0 0 f40"/>
            <a:gd name="f44" fmla="+- f7 f41 0"/>
            <a:gd name="f45" fmla="+- f7 f42 0"/>
            <a:gd name="f46" fmla="*/ f43 f1 1"/>
            <a:gd name="f47" fmla="*/ f42 f30 1"/>
            <a:gd name="f48" fmla="*/ f41 f30 1"/>
            <a:gd name="f49" fmla="*/ f46 1 f8"/>
            <a:gd name="f50" fmla="*/ f44 f30 1"/>
            <a:gd name="f51" fmla="+- f49 0 f2"/>
            <a:gd name="f52" fmla="cos 1 f51"/>
            <a:gd name="f53" fmla="sin 1 f51"/>
            <a:gd name="f54" fmla="+- 0 0 f52"/>
            <a:gd name="f55" fmla="+- 0 0 f53"/>
            <a:gd name="f56" fmla="+- 0 0 f54"/>
            <a:gd name="f57" fmla="+- 0 0 f55"/>
            <a:gd name="f58" fmla="val f56"/>
            <a:gd name="f59" fmla="val f57"/>
            <a:gd name="f60" fmla="*/ f58 f42 1"/>
            <a:gd name="f61" fmla="*/ f59 f41 1"/>
            <a:gd name="f62" fmla="+- f45 0 f60"/>
            <a:gd name="f63" fmla="+- f45 f60 0"/>
            <a:gd name="f64" fmla="+- f44 0 f61"/>
            <a:gd name="f65" fmla="+- f44 f61 0"/>
            <a:gd name="f66" fmla="*/ f62 f30 1"/>
            <a:gd name="f67" fmla="*/ f64 f30 1"/>
            <a:gd name="f68" fmla="*/ f63 f30 1"/>
            <a:gd name="f69" fmla="*/ f65 f30 1"/>
          </a:gdLst>
          <a:ahLst/>
          <a:cxnLst>
            <a:cxn ang="3cd4">
              <a:pos x="hc" y="t"/>
            </a:cxn>
            <a:cxn ang="0">
              <a:pos x="r" y="vc"/>
            </a:cxn>
            <a:cxn ang="cd4">
              <a:pos x="hc" y="b"/>
            </a:cxn>
            <a:cxn ang="cd2">
              <a:pos x="l" y="vc"/>
            </a:cxn>
            <a:cxn ang="f28">
              <a:pos x="f66" y="f67"/>
            </a:cxn>
            <a:cxn ang="f29">
              <a:pos x="f66" y="f69"/>
            </a:cxn>
            <a:cxn ang="f29">
              <a:pos x="f68" y="f69"/>
            </a:cxn>
            <a:cxn ang="f28">
              <a:pos x="f68" y="f67"/>
            </a:cxn>
          </a:cxnLst>
          <a:rect l="f66" t="f67" r="f68" b="f69"/>
          <a:pathLst>
            <a:path>
              <a:moveTo>
                <a:pt x="f37" y="f50"/>
              </a:moveTo>
              <a:arcTo wR="f47" hR="f48" stAng="f1" swAng="f0"/>
              <a:close/>
            </a:path>
          </a:pathLst>
        </a:custGeom>
        <a:solidFill>
          <a:srgbClr val="FFFFFF"/>
        </a:solidFill>
        <a:ln w="9528" cap="flat">
          <a:solidFill>
            <a:srgbClr val="000000"/>
          </a:solidFill>
          <a:prstDash val="solid"/>
          <a:round/>
        </a:ln>
      </xdr:spPr>
      <xdr:txBody>
        <a:bodyPr vert="horz" wrap="square" lIns="27432" tIns="18288" rIns="0" bIns="0" anchor="t" anchorCtr="0" compatLnSpc="0">
          <a:no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0" i="0" u="none" strike="noStrike" kern="0" cap="none" spc="0" baseline="0">
              <a:solidFill>
                <a:srgbClr val="000000"/>
              </a:solidFill>
              <a:uFillTx/>
              <a:latin typeface="Arial"/>
              <a:cs typeface="Arial"/>
            </a:rPr>
            <a:t> 12</a:t>
          </a:r>
        </a:p>
      </xdr:txBody>
    </xdr:sp>
    <xdr:clientData/>
  </xdr:oneCellAnchor>
  <xdr:oneCellAnchor>
    <xdr:from>
      <xdr:col>8</xdr:col>
      <xdr:colOff>333371</xdr:colOff>
      <xdr:row>25</xdr:row>
      <xdr:rowOff>28575</xdr:rowOff>
    </xdr:from>
    <xdr:ext cx="333371" cy="329568"/>
    <xdr:sp macro="" textlink="">
      <xdr:nvSpPr>
        <xdr:cNvPr id="47" name="Oval 29">
          <a:extLst>
            <a:ext uri="{FF2B5EF4-FFF2-40B4-BE49-F238E27FC236}">
              <a16:creationId xmlns:a16="http://schemas.microsoft.com/office/drawing/2014/main" id="{00000000-0008-0000-0100-00002F000000}"/>
            </a:ext>
          </a:extLst>
        </xdr:cNvPr>
        <xdr:cNvSpPr/>
      </xdr:nvSpPr>
      <xdr:spPr>
        <a:xfrm>
          <a:off x="7419971" y="4772025"/>
          <a:ext cx="333371" cy="329568"/>
        </a:xfrm>
        <a:custGeom>
          <a:avLst/>
          <a:gdLst>
            <a:gd name="f0" fmla="val 21600000"/>
            <a:gd name="f1" fmla="val 10800000"/>
            <a:gd name="f2" fmla="val 5400000"/>
            <a:gd name="f3" fmla="val 180"/>
            <a:gd name="f4" fmla="val w"/>
            <a:gd name="f5" fmla="val h"/>
            <a:gd name="f6" fmla="val ss"/>
            <a:gd name="f7" fmla="val 0"/>
            <a:gd name="f8" fmla="*/ 5419351 1 1725033"/>
            <a:gd name="f9" fmla="+- 0 0 -360"/>
            <a:gd name="f10" fmla="+- 0 0 -180"/>
            <a:gd name="f11" fmla="abs f4"/>
            <a:gd name="f12" fmla="abs f5"/>
            <a:gd name="f13" fmla="abs f6"/>
            <a:gd name="f14" fmla="+- 2700000 f2 0"/>
            <a:gd name="f15" fmla="*/ f9 f1 1"/>
            <a:gd name="f16" fmla="*/ f10 f1 1"/>
            <a:gd name="f17" fmla="?: f11 f4 1"/>
            <a:gd name="f18" fmla="?: f12 f5 1"/>
            <a:gd name="f19" fmla="?: f13 f6 1"/>
            <a:gd name="f20" fmla="+- f14 0 f2"/>
            <a:gd name="f21" fmla="*/ f15 1 f3"/>
            <a:gd name="f22" fmla="*/ f16 1 f3"/>
            <a:gd name="f23" fmla="*/ f17 1 21600"/>
            <a:gd name="f24" fmla="*/ f18 1 21600"/>
            <a:gd name="f25" fmla="*/ 21600 f17 1"/>
            <a:gd name="f26" fmla="*/ 21600 f18 1"/>
            <a:gd name="f27" fmla="+- f20 f2 0"/>
            <a:gd name="f28" fmla="+- f21 0 f2"/>
            <a:gd name="f29" fmla="+- f22 0 f2"/>
            <a:gd name="f30" fmla="min f24 f23"/>
            <a:gd name="f31" fmla="*/ f25 1 f19"/>
            <a:gd name="f32" fmla="*/ f26 1 f19"/>
            <a:gd name="f33" fmla="*/ f27 f8 1"/>
            <a:gd name="f34" fmla="val f31"/>
            <a:gd name="f35" fmla="val f32"/>
            <a:gd name="f36" fmla="*/ f33 1 f1"/>
            <a:gd name="f37" fmla="*/ f7 f30 1"/>
            <a:gd name="f38" fmla="+- f35 0 f7"/>
            <a:gd name="f39" fmla="+- f34 0 f7"/>
            <a:gd name="f40" fmla="+- 0 0 f36"/>
            <a:gd name="f41" fmla="*/ f38 1 2"/>
            <a:gd name="f42" fmla="*/ f39 1 2"/>
            <a:gd name="f43" fmla="+- 0 0 f40"/>
            <a:gd name="f44" fmla="+- f7 f41 0"/>
            <a:gd name="f45" fmla="+- f7 f42 0"/>
            <a:gd name="f46" fmla="*/ f43 f1 1"/>
            <a:gd name="f47" fmla="*/ f42 f30 1"/>
            <a:gd name="f48" fmla="*/ f41 f30 1"/>
            <a:gd name="f49" fmla="*/ f46 1 f8"/>
            <a:gd name="f50" fmla="*/ f44 f30 1"/>
            <a:gd name="f51" fmla="+- f49 0 f2"/>
            <a:gd name="f52" fmla="cos 1 f51"/>
            <a:gd name="f53" fmla="sin 1 f51"/>
            <a:gd name="f54" fmla="+- 0 0 f52"/>
            <a:gd name="f55" fmla="+- 0 0 f53"/>
            <a:gd name="f56" fmla="+- 0 0 f54"/>
            <a:gd name="f57" fmla="+- 0 0 f55"/>
            <a:gd name="f58" fmla="val f56"/>
            <a:gd name="f59" fmla="val f57"/>
            <a:gd name="f60" fmla="*/ f58 f42 1"/>
            <a:gd name="f61" fmla="*/ f59 f41 1"/>
            <a:gd name="f62" fmla="+- f45 0 f60"/>
            <a:gd name="f63" fmla="+- f45 f60 0"/>
            <a:gd name="f64" fmla="+- f44 0 f61"/>
            <a:gd name="f65" fmla="+- f44 f61 0"/>
            <a:gd name="f66" fmla="*/ f62 f30 1"/>
            <a:gd name="f67" fmla="*/ f64 f30 1"/>
            <a:gd name="f68" fmla="*/ f63 f30 1"/>
            <a:gd name="f69" fmla="*/ f65 f30 1"/>
          </a:gdLst>
          <a:ahLst/>
          <a:cxnLst>
            <a:cxn ang="3cd4">
              <a:pos x="hc" y="t"/>
            </a:cxn>
            <a:cxn ang="0">
              <a:pos x="r" y="vc"/>
            </a:cxn>
            <a:cxn ang="cd4">
              <a:pos x="hc" y="b"/>
            </a:cxn>
            <a:cxn ang="cd2">
              <a:pos x="l" y="vc"/>
            </a:cxn>
            <a:cxn ang="f28">
              <a:pos x="f66" y="f67"/>
            </a:cxn>
            <a:cxn ang="f29">
              <a:pos x="f66" y="f69"/>
            </a:cxn>
            <a:cxn ang="f29">
              <a:pos x="f68" y="f69"/>
            </a:cxn>
            <a:cxn ang="f28">
              <a:pos x="f68" y="f67"/>
            </a:cxn>
          </a:cxnLst>
          <a:rect l="f66" t="f67" r="f68" b="f69"/>
          <a:pathLst>
            <a:path>
              <a:moveTo>
                <a:pt x="f37" y="f50"/>
              </a:moveTo>
              <a:arcTo wR="f47" hR="f48" stAng="f1" swAng="f0"/>
              <a:close/>
            </a:path>
          </a:pathLst>
        </a:custGeom>
        <a:solidFill>
          <a:srgbClr val="FFFFFF"/>
        </a:solidFill>
        <a:ln w="9528" cap="flat">
          <a:solidFill>
            <a:srgbClr val="000000"/>
          </a:solidFill>
          <a:prstDash val="solid"/>
          <a:round/>
        </a:ln>
      </xdr:spPr>
      <xdr:txBody>
        <a:bodyPr vert="horz" wrap="square" lIns="27432" tIns="18288" rIns="0" bIns="0" anchor="t" anchorCtr="0" compatLnSpc="0">
          <a:no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0" i="0" u="none" strike="noStrike" kern="0" cap="none" spc="0" baseline="0">
              <a:solidFill>
                <a:srgbClr val="000000"/>
              </a:solidFill>
              <a:uFillTx/>
              <a:latin typeface="Arial"/>
              <a:cs typeface="Arial"/>
            </a:rPr>
            <a:t> 13</a:t>
          </a:r>
        </a:p>
      </xdr:txBody>
    </xdr:sp>
    <xdr:clientData/>
  </xdr:oneCellAnchor>
  <xdr:oneCellAnchor>
    <xdr:from>
      <xdr:col>4</xdr:col>
      <xdr:colOff>485775</xdr:colOff>
      <xdr:row>23</xdr:row>
      <xdr:rowOff>0</xdr:rowOff>
    </xdr:from>
    <xdr:ext cx="0" cy="379091"/>
    <xdr:sp macro="" textlink="">
      <xdr:nvSpPr>
        <xdr:cNvPr id="31" name="Line 30">
          <a:extLst>
            <a:ext uri="{FF2B5EF4-FFF2-40B4-BE49-F238E27FC236}">
              <a16:creationId xmlns:a16="http://schemas.microsoft.com/office/drawing/2014/main" id="{00000000-0008-0000-0100-00001F000000}"/>
            </a:ext>
          </a:extLst>
        </xdr:cNvPr>
        <xdr:cNvSpPr/>
      </xdr:nvSpPr>
      <xdr:spPr>
        <a:xfrm flipH="1">
          <a:off x="3829050" y="4381500"/>
          <a:ext cx="0" cy="379091"/>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9528" cap="flat">
          <a:solidFill>
            <a:srgbClr val="000000"/>
          </a:solidFill>
          <a:prstDash val="solid"/>
          <a:round/>
          <a:tailEnd type="arrow"/>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100" b="0" i="0" u="none" strike="noStrike" kern="0" cap="none" spc="0" baseline="0">
            <a:solidFill>
              <a:srgbClr val="000000"/>
            </a:solidFill>
            <a:uFillTx/>
            <a:latin typeface="Calibri"/>
          </a:endParaRPr>
        </a:p>
      </xdr:txBody>
    </xdr:sp>
    <xdr:clientData/>
  </xdr:oneCellAnchor>
  <xdr:oneCellAnchor>
    <xdr:from>
      <xdr:col>5</xdr:col>
      <xdr:colOff>447671</xdr:colOff>
      <xdr:row>23</xdr:row>
      <xdr:rowOff>19046</xdr:rowOff>
    </xdr:from>
    <xdr:ext cx="0" cy="280035"/>
    <xdr:sp macro="" textlink="">
      <xdr:nvSpPr>
        <xdr:cNvPr id="32" name="Line 31">
          <a:extLst>
            <a:ext uri="{FF2B5EF4-FFF2-40B4-BE49-F238E27FC236}">
              <a16:creationId xmlns:a16="http://schemas.microsoft.com/office/drawing/2014/main" id="{00000000-0008-0000-0100-000020000000}"/>
            </a:ext>
          </a:extLst>
        </xdr:cNvPr>
        <xdr:cNvSpPr/>
      </xdr:nvSpPr>
      <xdr:spPr>
        <a:xfrm>
          <a:off x="4762496" y="4400546"/>
          <a:ext cx="0" cy="280035"/>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9528" cap="flat">
          <a:solidFill>
            <a:srgbClr val="000000"/>
          </a:solidFill>
          <a:prstDash val="solid"/>
          <a:round/>
          <a:tailEnd type="arrow"/>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100" b="0" i="0" u="none" strike="noStrike" kern="0" cap="none" spc="0" baseline="0">
            <a:solidFill>
              <a:srgbClr val="000000"/>
            </a:solidFill>
            <a:uFillTx/>
            <a:latin typeface="Calibri"/>
          </a:endParaRPr>
        </a:p>
      </xdr:txBody>
    </xdr:sp>
    <xdr:clientData/>
  </xdr:oneCellAnchor>
  <xdr:oneCellAnchor>
    <xdr:from>
      <xdr:col>6</xdr:col>
      <xdr:colOff>457200</xdr:colOff>
      <xdr:row>23</xdr:row>
      <xdr:rowOff>19046</xdr:rowOff>
    </xdr:from>
    <xdr:ext cx="0" cy="280035"/>
    <xdr:sp macro="" textlink="">
      <xdr:nvSpPr>
        <xdr:cNvPr id="34" name="Line 32">
          <a:extLst>
            <a:ext uri="{FF2B5EF4-FFF2-40B4-BE49-F238E27FC236}">
              <a16:creationId xmlns:a16="http://schemas.microsoft.com/office/drawing/2014/main" id="{00000000-0008-0000-0100-000022000000}"/>
            </a:ext>
          </a:extLst>
        </xdr:cNvPr>
        <xdr:cNvSpPr/>
      </xdr:nvSpPr>
      <xdr:spPr>
        <a:xfrm>
          <a:off x="5743575" y="4400546"/>
          <a:ext cx="0" cy="280035"/>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9528" cap="flat">
          <a:solidFill>
            <a:srgbClr val="000000"/>
          </a:solidFill>
          <a:prstDash val="solid"/>
          <a:round/>
          <a:tailEnd type="arrow"/>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100" b="0" i="0" u="none" strike="noStrike" kern="0" cap="none" spc="0" baseline="0">
            <a:solidFill>
              <a:srgbClr val="000000"/>
            </a:solidFill>
            <a:uFillTx/>
            <a:latin typeface="Calibri"/>
          </a:endParaRPr>
        </a:p>
      </xdr:txBody>
    </xdr:sp>
    <xdr:clientData/>
  </xdr:oneCellAnchor>
  <xdr:oneCellAnchor>
    <xdr:from>
      <xdr:col>7</xdr:col>
      <xdr:colOff>485775</xdr:colOff>
      <xdr:row>23</xdr:row>
      <xdr:rowOff>0</xdr:rowOff>
    </xdr:from>
    <xdr:ext cx="0" cy="327656"/>
    <xdr:sp macro="" textlink="">
      <xdr:nvSpPr>
        <xdr:cNvPr id="36" name="Line 33">
          <a:extLst>
            <a:ext uri="{FF2B5EF4-FFF2-40B4-BE49-F238E27FC236}">
              <a16:creationId xmlns:a16="http://schemas.microsoft.com/office/drawing/2014/main" id="{00000000-0008-0000-0100-000024000000}"/>
            </a:ext>
          </a:extLst>
        </xdr:cNvPr>
        <xdr:cNvSpPr/>
      </xdr:nvSpPr>
      <xdr:spPr>
        <a:xfrm>
          <a:off x="6600825" y="4381500"/>
          <a:ext cx="0" cy="327656"/>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9528" cap="flat">
          <a:solidFill>
            <a:srgbClr val="000000"/>
          </a:solidFill>
          <a:prstDash val="solid"/>
          <a:round/>
          <a:tailEnd type="arrow"/>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100" b="0" i="0" u="none" strike="noStrike" kern="0" cap="none" spc="0" baseline="0">
            <a:solidFill>
              <a:srgbClr val="000000"/>
            </a:solidFill>
            <a:uFillTx/>
            <a:latin typeface="Calibri"/>
          </a:endParaRPr>
        </a:p>
      </xdr:txBody>
    </xdr:sp>
    <xdr:clientData/>
  </xdr:oneCellAnchor>
  <xdr:oneCellAnchor>
    <xdr:from>
      <xdr:col>8</xdr:col>
      <xdr:colOff>476246</xdr:colOff>
      <xdr:row>23</xdr:row>
      <xdr:rowOff>0</xdr:rowOff>
    </xdr:from>
    <xdr:ext cx="9528" cy="360045"/>
    <xdr:sp macro="" textlink="">
      <xdr:nvSpPr>
        <xdr:cNvPr id="38" name="Line 34">
          <a:extLst>
            <a:ext uri="{FF2B5EF4-FFF2-40B4-BE49-F238E27FC236}">
              <a16:creationId xmlns:a16="http://schemas.microsoft.com/office/drawing/2014/main" id="{00000000-0008-0000-0100-000026000000}"/>
            </a:ext>
          </a:extLst>
        </xdr:cNvPr>
        <xdr:cNvSpPr/>
      </xdr:nvSpPr>
      <xdr:spPr>
        <a:xfrm>
          <a:off x="7562846" y="4381500"/>
          <a:ext cx="9528" cy="360045"/>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9528" cap="flat">
          <a:solidFill>
            <a:srgbClr val="000000"/>
          </a:solidFill>
          <a:prstDash val="solid"/>
          <a:round/>
          <a:tailEnd type="arrow"/>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100" b="0" i="0" u="none" strike="noStrike" kern="0" cap="none" spc="0" baseline="0">
            <a:solidFill>
              <a:srgbClr val="000000"/>
            </a:solidFill>
            <a:uFillTx/>
            <a:latin typeface="Calibri"/>
          </a:endParaRPr>
        </a:p>
      </xdr:txBody>
    </xdr:sp>
    <xdr:clientData/>
  </xdr:oneCellAnchor>
  <xdr:oneCellAnchor>
    <xdr:from>
      <xdr:col>5</xdr:col>
      <xdr:colOff>419096</xdr:colOff>
      <xdr:row>29</xdr:row>
      <xdr:rowOff>152403</xdr:rowOff>
    </xdr:from>
    <xdr:ext cx="0" cy="392433"/>
    <xdr:sp macro="" textlink="">
      <xdr:nvSpPr>
        <xdr:cNvPr id="50" name="Line 35">
          <a:extLst>
            <a:ext uri="{FF2B5EF4-FFF2-40B4-BE49-F238E27FC236}">
              <a16:creationId xmlns:a16="http://schemas.microsoft.com/office/drawing/2014/main" id="{00000000-0008-0000-0100-000032000000}"/>
            </a:ext>
          </a:extLst>
        </xdr:cNvPr>
        <xdr:cNvSpPr/>
      </xdr:nvSpPr>
      <xdr:spPr>
        <a:xfrm>
          <a:off x="4733921" y="5781678"/>
          <a:ext cx="0" cy="392433"/>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9528" cap="flat">
          <a:solidFill>
            <a:srgbClr val="000000"/>
          </a:solidFill>
          <a:prstDash val="solid"/>
          <a:round/>
          <a:tailEnd type="arrow"/>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100" b="0" i="0" u="none" strike="noStrike" kern="0" cap="none" spc="0" baseline="0">
            <a:solidFill>
              <a:srgbClr val="000000"/>
            </a:solidFill>
            <a:uFillTx/>
            <a:latin typeface="Calibri"/>
          </a:endParaRPr>
        </a:p>
      </xdr:txBody>
    </xdr:sp>
    <xdr:clientData/>
  </xdr:oneCellAnchor>
  <xdr:oneCellAnchor>
    <xdr:from>
      <xdr:col>3</xdr:col>
      <xdr:colOff>409578</xdr:colOff>
      <xdr:row>23</xdr:row>
      <xdr:rowOff>57150</xdr:rowOff>
    </xdr:from>
    <xdr:ext cx="200025" cy="196211"/>
    <xdr:sp macro="" textlink="">
      <xdr:nvSpPr>
        <xdr:cNvPr id="28" name="Text Box 36">
          <a:extLst>
            <a:ext uri="{FF2B5EF4-FFF2-40B4-BE49-F238E27FC236}">
              <a16:creationId xmlns:a16="http://schemas.microsoft.com/office/drawing/2014/main" id="{00000000-0008-0000-0100-00001C000000}"/>
            </a:ext>
          </a:extLst>
        </xdr:cNvPr>
        <xdr:cNvSpPr txBox="1"/>
      </xdr:nvSpPr>
      <xdr:spPr>
        <a:xfrm>
          <a:off x="2781303" y="4438650"/>
          <a:ext cx="200025" cy="196211"/>
        </a:xfrm>
        <a:prstGeom prst="rect">
          <a:avLst/>
        </a:prstGeom>
        <a:noFill/>
        <a:ln cap="flat">
          <a:noFill/>
        </a:ln>
      </xdr:spPr>
      <xdr:txBody>
        <a:bodyPr vert="horz" wrap="square" lIns="27432" tIns="18288" rIns="0" bIns="0" anchor="t" anchorCtr="0" compatLnSpc="0">
          <a:no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1" i="0" u="none" strike="noStrike" kern="0" cap="none" spc="0" baseline="0">
              <a:solidFill>
                <a:srgbClr val="000000"/>
              </a:solidFill>
              <a:uFillTx/>
              <a:latin typeface="Arial"/>
              <a:cs typeface="Arial"/>
            </a:rPr>
            <a:t>X</a:t>
          </a:r>
        </a:p>
      </xdr:txBody>
    </xdr:sp>
    <xdr:clientData/>
  </xdr:oneCellAnchor>
  <xdr:oneCellAnchor>
    <xdr:from>
      <xdr:col>4</xdr:col>
      <xdr:colOff>409578</xdr:colOff>
      <xdr:row>23</xdr:row>
      <xdr:rowOff>66678</xdr:rowOff>
    </xdr:from>
    <xdr:ext cx="123828" cy="171450"/>
    <xdr:sp macro="" textlink="">
      <xdr:nvSpPr>
        <xdr:cNvPr id="30" name="Text Box 37">
          <a:extLst>
            <a:ext uri="{FF2B5EF4-FFF2-40B4-BE49-F238E27FC236}">
              <a16:creationId xmlns:a16="http://schemas.microsoft.com/office/drawing/2014/main" id="{00000000-0008-0000-0100-00001E000000}"/>
            </a:ext>
          </a:extLst>
        </xdr:cNvPr>
        <xdr:cNvSpPr txBox="1"/>
      </xdr:nvSpPr>
      <xdr:spPr>
        <a:xfrm>
          <a:off x="3752853" y="4448178"/>
          <a:ext cx="123828" cy="171450"/>
        </a:xfrm>
        <a:prstGeom prst="rect">
          <a:avLst/>
        </a:prstGeom>
        <a:noFill/>
        <a:ln cap="flat">
          <a:noFill/>
        </a:ln>
      </xdr:spPr>
      <xdr:txBody>
        <a:bodyPr vert="horz" wrap="none" lIns="18288" tIns="18288" rIns="0" bIns="0" anchor="t" anchorCtr="0" compatLnSpc="0">
          <a:sp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1" i="0" u="none" strike="noStrike" kern="0" cap="none" spc="0" baseline="0">
              <a:solidFill>
                <a:srgbClr val="000000"/>
              </a:solidFill>
              <a:uFillTx/>
              <a:latin typeface="Arial"/>
              <a:cs typeface="Arial"/>
            </a:rPr>
            <a:t>X</a:t>
          </a:r>
        </a:p>
      </xdr:txBody>
    </xdr:sp>
    <xdr:clientData/>
  </xdr:oneCellAnchor>
  <xdr:oneCellAnchor>
    <xdr:from>
      <xdr:col>5</xdr:col>
      <xdr:colOff>390521</xdr:colOff>
      <xdr:row>23</xdr:row>
      <xdr:rowOff>38103</xdr:rowOff>
    </xdr:from>
    <xdr:ext cx="133346" cy="171450"/>
    <xdr:sp macro="" textlink="">
      <xdr:nvSpPr>
        <xdr:cNvPr id="33" name="Text Box 38">
          <a:extLst>
            <a:ext uri="{FF2B5EF4-FFF2-40B4-BE49-F238E27FC236}">
              <a16:creationId xmlns:a16="http://schemas.microsoft.com/office/drawing/2014/main" id="{00000000-0008-0000-0100-000021000000}"/>
            </a:ext>
          </a:extLst>
        </xdr:cNvPr>
        <xdr:cNvSpPr txBox="1"/>
      </xdr:nvSpPr>
      <xdr:spPr>
        <a:xfrm>
          <a:off x="4705346" y="4419603"/>
          <a:ext cx="133346" cy="171450"/>
        </a:xfrm>
        <a:prstGeom prst="rect">
          <a:avLst/>
        </a:prstGeom>
        <a:noFill/>
        <a:ln cap="flat">
          <a:noFill/>
        </a:ln>
      </xdr:spPr>
      <xdr:txBody>
        <a:bodyPr vert="horz" wrap="none" lIns="18288" tIns="18288" rIns="0" bIns="0" anchor="t" anchorCtr="0" compatLnSpc="0">
          <a:sp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1" i="0" u="none" strike="noStrike" kern="0" cap="none" spc="0" baseline="0">
              <a:solidFill>
                <a:srgbClr val="000000"/>
              </a:solidFill>
              <a:uFillTx/>
              <a:latin typeface="Arial"/>
              <a:cs typeface="Arial"/>
            </a:rPr>
            <a:t>X</a:t>
          </a:r>
        </a:p>
      </xdr:txBody>
    </xdr:sp>
    <xdr:clientData/>
  </xdr:oneCellAnchor>
  <xdr:oneCellAnchor>
    <xdr:from>
      <xdr:col>6</xdr:col>
      <xdr:colOff>390521</xdr:colOff>
      <xdr:row>23</xdr:row>
      <xdr:rowOff>9528</xdr:rowOff>
    </xdr:from>
    <xdr:ext cx="133346" cy="180978"/>
    <xdr:sp macro="" textlink="">
      <xdr:nvSpPr>
        <xdr:cNvPr id="35" name="Text Box 39">
          <a:extLst>
            <a:ext uri="{FF2B5EF4-FFF2-40B4-BE49-F238E27FC236}">
              <a16:creationId xmlns:a16="http://schemas.microsoft.com/office/drawing/2014/main" id="{00000000-0008-0000-0100-000023000000}"/>
            </a:ext>
          </a:extLst>
        </xdr:cNvPr>
        <xdr:cNvSpPr txBox="1"/>
      </xdr:nvSpPr>
      <xdr:spPr>
        <a:xfrm>
          <a:off x="5676896" y="4391028"/>
          <a:ext cx="133346" cy="180978"/>
        </a:xfrm>
        <a:prstGeom prst="rect">
          <a:avLst/>
        </a:prstGeom>
        <a:noFill/>
        <a:ln cap="flat">
          <a:noFill/>
        </a:ln>
      </xdr:spPr>
      <xdr:txBody>
        <a:bodyPr vert="horz" wrap="none" lIns="18288" tIns="18288" rIns="0" bIns="0" anchor="t" anchorCtr="0" compatLnSpc="0">
          <a:sp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1" i="0" u="none" strike="noStrike" kern="0" cap="none" spc="0" baseline="0">
              <a:solidFill>
                <a:srgbClr val="000000"/>
              </a:solidFill>
              <a:uFillTx/>
              <a:latin typeface="Arial"/>
              <a:cs typeface="Arial"/>
            </a:rPr>
            <a:t>X</a:t>
          </a:r>
        </a:p>
      </xdr:txBody>
    </xdr:sp>
    <xdr:clientData/>
  </xdr:oneCellAnchor>
  <xdr:oneCellAnchor>
    <xdr:from>
      <xdr:col>7</xdr:col>
      <xdr:colOff>409578</xdr:colOff>
      <xdr:row>23</xdr:row>
      <xdr:rowOff>28575</xdr:rowOff>
    </xdr:from>
    <xdr:ext cx="123828" cy="171450"/>
    <xdr:sp macro="" textlink="">
      <xdr:nvSpPr>
        <xdr:cNvPr id="37" name="Text Box 40">
          <a:extLst>
            <a:ext uri="{FF2B5EF4-FFF2-40B4-BE49-F238E27FC236}">
              <a16:creationId xmlns:a16="http://schemas.microsoft.com/office/drawing/2014/main" id="{00000000-0008-0000-0100-000025000000}"/>
            </a:ext>
          </a:extLst>
        </xdr:cNvPr>
        <xdr:cNvSpPr txBox="1"/>
      </xdr:nvSpPr>
      <xdr:spPr>
        <a:xfrm>
          <a:off x="6524628" y="4410075"/>
          <a:ext cx="123828" cy="171450"/>
        </a:xfrm>
        <a:prstGeom prst="rect">
          <a:avLst/>
        </a:prstGeom>
        <a:noFill/>
        <a:ln cap="flat">
          <a:noFill/>
        </a:ln>
      </xdr:spPr>
      <xdr:txBody>
        <a:bodyPr vert="horz" wrap="none" lIns="18288" tIns="18288" rIns="0" bIns="0" anchor="t" anchorCtr="0" compatLnSpc="0">
          <a:sp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1" i="0" u="none" strike="noStrike" kern="0" cap="none" spc="0" baseline="0">
              <a:solidFill>
                <a:srgbClr val="000000"/>
              </a:solidFill>
              <a:uFillTx/>
              <a:latin typeface="Arial"/>
              <a:cs typeface="Arial"/>
            </a:rPr>
            <a:t>X</a:t>
          </a:r>
        </a:p>
      </xdr:txBody>
    </xdr:sp>
    <xdr:clientData/>
  </xdr:oneCellAnchor>
  <xdr:oneCellAnchor>
    <xdr:from>
      <xdr:col>8</xdr:col>
      <xdr:colOff>409578</xdr:colOff>
      <xdr:row>23</xdr:row>
      <xdr:rowOff>47621</xdr:rowOff>
    </xdr:from>
    <xdr:ext cx="179066" cy="241931"/>
    <xdr:sp macro="" textlink="">
      <xdr:nvSpPr>
        <xdr:cNvPr id="39" name="Text Box 41">
          <a:extLst>
            <a:ext uri="{FF2B5EF4-FFF2-40B4-BE49-F238E27FC236}">
              <a16:creationId xmlns:a16="http://schemas.microsoft.com/office/drawing/2014/main" id="{00000000-0008-0000-0100-000027000000}"/>
            </a:ext>
          </a:extLst>
        </xdr:cNvPr>
        <xdr:cNvSpPr txBox="1"/>
      </xdr:nvSpPr>
      <xdr:spPr>
        <a:xfrm>
          <a:off x="7496178" y="4429121"/>
          <a:ext cx="179066" cy="241931"/>
        </a:xfrm>
        <a:prstGeom prst="rect">
          <a:avLst/>
        </a:prstGeom>
        <a:noFill/>
        <a:ln cap="flat">
          <a:noFill/>
        </a:ln>
      </xdr:spPr>
      <xdr:txBody>
        <a:bodyPr vert="horz" wrap="square" lIns="27432" tIns="18288" rIns="0" bIns="0" anchor="t" anchorCtr="0" compatLnSpc="0">
          <a:no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1" i="0" u="none" strike="noStrike" kern="0" cap="none" spc="0" baseline="0">
              <a:solidFill>
                <a:srgbClr val="000000"/>
              </a:solidFill>
              <a:uFillTx/>
              <a:latin typeface="Arial"/>
              <a:cs typeface="Arial"/>
            </a:rPr>
            <a:t>X</a:t>
          </a:r>
        </a:p>
      </xdr:txBody>
    </xdr:sp>
    <xdr:clientData/>
  </xdr:oneCellAnchor>
  <xdr:oneCellAnchor>
    <xdr:from>
      <xdr:col>5</xdr:col>
      <xdr:colOff>342900</xdr:colOff>
      <xdr:row>30</xdr:row>
      <xdr:rowOff>76196</xdr:rowOff>
    </xdr:from>
    <xdr:ext cx="123828" cy="171450"/>
    <xdr:sp macro="" textlink="">
      <xdr:nvSpPr>
        <xdr:cNvPr id="53" name="Text Box 42">
          <a:extLst>
            <a:ext uri="{FF2B5EF4-FFF2-40B4-BE49-F238E27FC236}">
              <a16:creationId xmlns:a16="http://schemas.microsoft.com/office/drawing/2014/main" id="{00000000-0008-0000-0100-000035000000}"/>
            </a:ext>
          </a:extLst>
        </xdr:cNvPr>
        <xdr:cNvSpPr txBox="1"/>
      </xdr:nvSpPr>
      <xdr:spPr>
        <a:xfrm>
          <a:off x="4657725" y="5886446"/>
          <a:ext cx="123828" cy="171450"/>
        </a:xfrm>
        <a:prstGeom prst="rect">
          <a:avLst/>
        </a:prstGeom>
        <a:noFill/>
        <a:ln cap="flat">
          <a:noFill/>
        </a:ln>
      </xdr:spPr>
      <xdr:txBody>
        <a:bodyPr vert="horz" wrap="none" lIns="18288" tIns="18288" rIns="0" bIns="0" anchor="t" anchorCtr="0" compatLnSpc="0">
          <a:sp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1" i="0" u="none" strike="noStrike" kern="0" cap="none" spc="0" baseline="0">
              <a:solidFill>
                <a:srgbClr val="000000"/>
              </a:solidFill>
              <a:uFillTx/>
              <a:latin typeface="Arial"/>
              <a:cs typeface="Arial"/>
            </a:rPr>
            <a:t>X</a:t>
          </a:r>
        </a:p>
      </xdr:txBody>
    </xdr:sp>
    <xdr:clientData/>
  </xdr:oneCellAnchor>
  <xdr:oneCellAnchor>
    <xdr:from>
      <xdr:col>3</xdr:col>
      <xdr:colOff>504821</xdr:colOff>
      <xdr:row>28</xdr:row>
      <xdr:rowOff>28575</xdr:rowOff>
    </xdr:from>
    <xdr:ext cx="0" cy="601976"/>
    <xdr:sp macro="" textlink="">
      <xdr:nvSpPr>
        <xdr:cNvPr id="48" name="Line 43">
          <a:extLst>
            <a:ext uri="{FF2B5EF4-FFF2-40B4-BE49-F238E27FC236}">
              <a16:creationId xmlns:a16="http://schemas.microsoft.com/office/drawing/2014/main" id="{00000000-0008-0000-0100-000030000000}"/>
            </a:ext>
          </a:extLst>
        </xdr:cNvPr>
        <xdr:cNvSpPr/>
      </xdr:nvSpPr>
      <xdr:spPr>
        <a:xfrm>
          <a:off x="2876546" y="5476875"/>
          <a:ext cx="0" cy="601976"/>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9528" cap="flat">
          <a:solidFill>
            <a:srgbClr val="000000"/>
          </a:solidFill>
          <a:prstDash val="solid"/>
          <a:round/>
          <a:tailEnd type="arrow"/>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100" b="0" i="0" u="none" strike="noStrike" kern="0" cap="none" spc="0" baseline="0">
            <a:solidFill>
              <a:srgbClr val="000000"/>
            </a:solidFill>
            <a:uFillTx/>
            <a:latin typeface="Calibri"/>
          </a:endParaRPr>
        </a:p>
      </xdr:txBody>
    </xdr:sp>
    <xdr:clientData/>
  </xdr:oneCellAnchor>
  <xdr:oneCellAnchor>
    <xdr:from>
      <xdr:col>3</xdr:col>
      <xdr:colOff>295278</xdr:colOff>
      <xdr:row>31</xdr:row>
      <xdr:rowOff>104771</xdr:rowOff>
    </xdr:from>
    <xdr:ext cx="390521" cy="421008"/>
    <xdr:sp macro="" textlink="">
      <xdr:nvSpPr>
        <xdr:cNvPr id="59" name="Oval 44">
          <a:extLst>
            <a:ext uri="{FF2B5EF4-FFF2-40B4-BE49-F238E27FC236}">
              <a16:creationId xmlns:a16="http://schemas.microsoft.com/office/drawing/2014/main" id="{00000000-0008-0000-0100-00003B000000}"/>
            </a:ext>
          </a:extLst>
        </xdr:cNvPr>
        <xdr:cNvSpPr/>
      </xdr:nvSpPr>
      <xdr:spPr>
        <a:xfrm>
          <a:off x="2667003" y="6095996"/>
          <a:ext cx="390521" cy="421008"/>
        </a:xfrm>
        <a:custGeom>
          <a:avLst/>
          <a:gdLst>
            <a:gd name="f0" fmla="val 21600000"/>
            <a:gd name="f1" fmla="val 10800000"/>
            <a:gd name="f2" fmla="val 5400000"/>
            <a:gd name="f3" fmla="val 180"/>
            <a:gd name="f4" fmla="val w"/>
            <a:gd name="f5" fmla="val h"/>
            <a:gd name="f6" fmla="val ss"/>
            <a:gd name="f7" fmla="val 0"/>
            <a:gd name="f8" fmla="*/ 5419351 1 1725033"/>
            <a:gd name="f9" fmla="+- 0 0 -360"/>
            <a:gd name="f10" fmla="+- 0 0 -180"/>
            <a:gd name="f11" fmla="abs f4"/>
            <a:gd name="f12" fmla="abs f5"/>
            <a:gd name="f13" fmla="abs f6"/>
            <a:gd name="f14" fmla="+- 2700000 f2 0"/>
            <a:gd name="f15" fmla="*/ f9 f1 1"/>
            <a:gd name="f16" fmla="*/ f10 f1 1"/>
            <a:gd name="f17" fmla="?: f11 f4 1"/>
            <a:gd name="f18" fmla="?: f12 f5 1"/>
            <a:gd name="f19" fmla="?: f13 f6 1"/>
            <a:gd name="f20" fmla="+- f14 0 f2"/>
            <a:gd name="f21" fmla="*/ f15 1 f3"/>
            <a:gd name="f22" fmla="*/ f16 1 f3"/>
            <a:gd name="f23" fmla="*/ f17 1 21600"/>
            <a:gd name="f24" fmla="*/ f18 1 21600"/>
            <a:gd name="f25" fmla="*/ 21600 f17 1"/>
            <a:gd name="f26" fmla="*/ 21600 f18 1"/>
            <a:gd name="f27" fmla="+- f20 f2 0"/>
            <a:gd name="f28" fmla="+- f21 0 f2"/>
            <a:gd name="f29" fmla="+- f22 0 f2"/>
            <a:gd name="f30" fmla="min f24 f23"/>
            <a:gd name="f31" fmla="*/ f25 1 f19"/>
            <a:gd name="f32" fmla="*/ f26 1 f19"/>
            <a:gd name="f33" fmla="*/ f27 f8 1"/>
            <a:gd name="f34" fmla="val f31"/>
            <a:gd name="f35" fmla="val f32"/>
            <a:gd name="f36" fmla="*/ f33 1 f1"/>
            <a:gd name="f37" fmla="*/ f7 f30 1"/>
            <a:gd name="f38" fmla="+- f35 0 f7"/>
            <a:gd name="f39" fmla="+- f34 0 f7"/>
            <a:gd name="f40" fmla="+- 0 0 f36"/>
            <a:gd name="f41" fmla="*/ f38 1 2"/>
            <a:gd name="f42" fmla="*/ f39 1 2"/>
            <a:gd name="f43" fmla="+- 0 0 f40"/>
            <a:gd name="f44" fmla="+- f7 f41 0"/>
            <a:gd name="f45" fmla="+- f7 f42 0"/>
            <a:gd name="f46" fmla="*/ f43 f1 1"/>
            <a:gd name="f47" fmla="*/ f42 f30 1"/>
            <a:gd name="f48" fmla="*/ f41 f30 1"/>
            <a:gd name="f49" fmla="*/ f46 1 f8"/>
            <a:gd name="f50" fmla="*/ f44 f30 1"/>
            <a:gd name="f51" fmla="+- f49 0 f2"/>
            <a:gd name="f52" fmla="cos 1 f51"/>
            <a:gd name="f53" fmla="sin 1 f51"/>
            <a:gd name="f54" fmla="+- 0 0 f52"/>
            <a:gd name="f55" fmla="+- 0 0 f53"/>
            <a:gd name="f56" fmla="+- 0 0 f54"/>
            <a:gd name="f57" fmla="+- 0 0 f55"/>
            <a:gd name="f58" fmla="val f56"/>
            <a:gd name="f59" fmla="val f57"/>
            <a:gd name="f60" fmla="*/ f58 f42 1"/>
            <a:gd name="f61" fmla="*/ f59 f41 1"/>
            <a:gd name="f62" fmla="+- f45 0 f60"/>
            <a:gd name="f63" fmla="+- f45 f60 0"/>
            <a:gd name="f64" fmla="+- f44 0 f61"/>
            <a:gd name="f65" fmla="+- f44 f61 0"/>
            <a:gd name="f66" fmla="*/ f62 f30 1"/>
            <a:gd name="f67" fmla="*/ f64 f30 1"/>
            <a:gd name="f68" fmla="*/ f63 f30 1"/>
            <a:gd name="f69" fmla="*/ f65 f30 1"/>
          </a:gdLst>
          <a:ahLst/>
          <a:cxnLst>
            <a:cxn ang="3cd4">
              <a:pos x="hc" y="t"/>
            </a:cxn>
            <a:cxn ang="0">
              <a:pos x="r" y="vc"/>
            </a:cxn>
            <a:cxn ang="cd4">
              <a:pos x="hc" y="b"/>
            </a:cxn>
            <a:cxn ang="cd2">
              <a:pos x="l" y="vc"/>
            </a:cxn>
            <a:cxn ang="f28">
              <a:pos x="f66" y="f67"/>
            </a:cxn>
            <a:cxn ang="f29">
              <a:pos x="f66" y="f69"/>
            </a:cxn>
            <a:cxn ang="f29">
              <a:pos x="f68" y="f69"/>
            </a:cxn>
            <a:cxn ang="f28">
              <a:pos x="f68" y="f67"/>
            </a:cxn>
          </a:cxnLst>
          <a:rect l="f66" t="f67" r="f68" b="f69"/>
          <a:pathLst>
            <a:path>
              <a:moveTo>
                <a:pt x="f37" y="f50"/>
              </a:moveTo>
              <a:arcTo wR="f47" hR="f48" stAng="f1" swAng="f0"/>
              <a:close/>
            </a:path>
          </a:pathLst>
        </a:custGeom>
        <a:solidFill>
          <a:srgbClr val="FFFFFF"/>
        </a:solidFill>
        <a:ln w="9528" cap="flat">
          <a:solidFill>
            <a:srgbClr val="000000"/>
          </a:solidFill>
          <a:prstDash val="solid"/>
          <a:round/>
        </a:ln>
      </xdr:spPr>
      <xdr:txBody>
        <a:bodyPr vert="horz" wrap="square" lIns="27432" tIns="18288" rIns="0" bIns="0" anchor="t" anchorCtr="0" compatLnSpc="0">
          <a:no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0" i="0" u="none" strike="noStrike" kern="0" cap="none" spc="0" baseline="0">
              <a:solidFill>
                <a:srgbClr val="000000"/>
              </a:solidFill>
              <a:uFillTx/>
              <a:latin typeface="Arial"/>
              <a:cs typeface="Arial"/>
            </a:rPr>
            <a:t>  17</a:t>
          </a:r>
        </a:p>
      </xdr:txBody>
    </xdr:sp>
    <xdr:clientData/>
  </xdr:oneCellAnchor>
  <xdr:oneCellAnchor>
    <xdr:from>
      <xdr:col>3</xdr:col>
      <xdr:colOff>514350</xdr:colOff>
      <xdr:row>30</xdr:row>
      <xdr:rowOff>0</xdr:rowOff>
    </xdr:from>
    <xdr:ext cx="1840229" cy="0"/>
    <xdr:sp macro="" textlink="">
      <xdr:nvSpPr>
        <xdr:cNvPr id="52" name="Line 45">
          <a:extLst>
            <a:ext uri="{FF2B5EF4-FFF2-40B4-BE49-F238E27FC236}">
              <a16:creationId xmlns:a16="http://schemas.microsoft.com/office/drawing/2014/main" id="{00000000-0008-0000-0100-000034000000}"/>
            </a:ext>
          </a:extLst>
        </xdr:cNvPr>
        <xdr:cNvSpPr/>
      </xdr:nvSpPr>
      <xdr:spPr>
        <a:xfrm>
          <a:off x="2886075" y="5810250"/>
          <a:ext cx="1840229" cy="0"/>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9528" cap="flat">
          <a:solidFill>
            <a:srgbClr val="000000"/>
          </a:solidFill>
          <a:prstDash val="solid"/>
          <a:roun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100" b="0" i="0" u="none" strike="noStrike" kern="0" cap="none" spc="0" baseline="0">
            <a:solidFill>
              <a:srgbClr val="000000"/>
            </a:solidFill>
            <a:uFillTx/>
            <a:latin typeface="Calibri"/>
          </a:endParaRPr>
        </a:p>
      </xdr:txBody>
    </xdr:sp>
    <xdr:clientData/>
  </xdr:oneCellAnchor>
  <xdr:oneCellAnchor>
    <xdr:from>
      <xdr:col>4</xdr:col>
      <xdr:colOff>352428</xdr:colOff>
      <xdr:row>14</xdr:row>
      <xdr:rowOff>0</xdr:rowOff>
    </xdr:from>
    <xdr:ext cx="5446395" cy="0"/>
    <xdr:sp macro="" textlink="">
      <xdr:nvSpPr>
        <xdr:cNvPr id="14" name="Line 46">
          <a:extLst>
            <a:ext uri="{FF2B5EF4-FFF2-40B4-BE49-F238E27FC236}">
              <a16:creationId xmlns:a16="http://schemas.microsoft.com/office/drawing/2014/main" id="{00000000-0008-0000-0100-00000E000000}"/>
            </a:ext>
          </a:extLst>
        </xdr:cNvPr>
        <xdr:cNvSpPr/>
      </xdr:nvSpPr>
      <xdr:spPr>
        <a:xfrm>
          <a:off x="3695703" y="2590800"/>
          <a:ext cx="5446395" cy="0"/>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9528" cap="flat">
          <a:solidFill>
            <a:srgbClr val="000000"/>
          </a:solidFill>
          <a:prstDash val="solid"/>
          <a:roun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100" b="0" i="0" u="none" strike="noStrike" kern="0" cap="none" spc="0" baseline="0">
            <a:solidFill>
              <a:srgbClr val="000000"/>
            </a:solidFill>
            <a:uFillTx/>
            <a:latin typeface="Calibri"/>
          </a:endParaRPr>
        </a:p>
      </xdr:txBody>
    </xdr:sp>
    <xdr:clientData/>
  </xdr:oneCellAnchor>
  <xdr:oneCellAnchor>
    <xdr:from>
      <xdr:col>9</xdr:col>
      <xdr:colOff>533396</xdr:colOff>
      <xdr:row>24</xdr:row>
      <xdr:rowOff>152403</xdr:rowOff>
    </xdr:from>
    <xdr:ext cx="1130939" cy="381003"/>
    <xdr:sp macro="" textlink="">
      <xdr:nvSpPr>
        <xdr:cNvPr id="42" name="Oval 47">
          <a:extLst>
            <a:ext uri="{FF2B5EF4-FFF2-40B4-BE49-F238E27FC236}">
              <a16:creationId xmlns:a16="http://schemas.microsoft.com/office/drawing/2014/main" id="{00000000-0008-0000-0100-00002A000000}"/>
            </a:ext>
          </a:extLst>
        </xdr:cNvPr>
        <xdr:cNvSpPr/>
      </xdr:nvSpPr>
      <xdr:spPr>
        <a:xfrm>
          <a:off x="8591546" y="4714878"/>
          <a:ext cx="1130939" cy="381003"/>
        </a:xfrm>
        <a:custGeom>
          <a:avLst/>
          <a:gdLst>
            <a:gd name="f0" fmla="val 21600000"/>
            <a:gd name="f1" fmla="val 10800000"/>
            <a:gd name="f2" fmla="val 5400000"/>
            <a:gd name="f3" fmla="val 180"/>
            <a:gd name="f4" fmla="val w"/>
            <a:gd name="f5" fmla="val h"/>
            <a:gd name="f6" fmla="val ss"/>
            <a:gd name="f7" fmla="val 0"/>
            <a:gd name="f8" fmla="*/ 5419351 1 1725033"/>
            <a:gd name="f9" fmla="+- 0 0 -360"/>
            <a:gd name="f10" fmla="+- 0 0 -180"/>
            <a:gd name="f11" fmla="abs f4"/>
            <a:gd name="f12" fmla="abs f5"/>
            <a:gd name="f13" fmla="abs f6"/>
            <a:gd name="f14" fmla="+- 2700000 f2 0"/>
            <a:gd name="f15" fmla="*/ f9 f1 1"/>
            <a:gd name="f16" fmla="*/ f10 f1 1"/>
            <a:gd name="f17" fmla="?: f11 f4 1"/>
            <a:gd name="f18" fmla="?: f12 f5 1"/>
            <a:gd name="f19" fmla="?: f13 f6 1"/>
            <a:gd name="f20" fmla="+- f14 0 f2"/>
            <a:gd name="f21" fmla="*/ f15 1 f3"/>
            <a:gd name="f22" fmla="*/ f16 1 f3"/>
            <a:gd name="f23" fmla="*/ f17 1 21600"/>
            <a:gd name="f24" fmla="*/ f18 1 21600"/>
            <a:gd name="f25" fmla="*/ 21600 f17 1"/>
            <a:gd name="f26" fmla="*/ 21600 f18 1"/>
            <a:gd name="f27" fmla="+- f20 f2 0"/>
            <a:gd name="f28" fmla="+- f21 0 f2"/>
            <a:gd name="f29" fmla="+- f22 0 f2"/>
            <a:gd name="f30" fmla="min f24 f23"/>
            <a:gd name="f31" fmla="*/ f25 1 f19"/>
            <a:gd name="f32" fmla="*/ f26 1 f19"/>
            <a:gd name="f33" fmla="*/ f27 f8 1"/>
            <a:gd name="f34" fmla="val f31"/>
            <a:gd name="f35" fmla="val f32"/>
            <a:gd name="f36" fmla="*/ f33 1 f1"/>
            <a:gd name="f37" fmla="*/ f7 f30 1"/>
            <a:gd name="f38" fmla="+- f35 0 f7"/>
            <a:gd name="f39" fmla="+- f34 0 f7"/>
            <a:gd name="f40" fmla="+- 0 0 f36"/>
            <a:gd name="f41" fmla="*/ f38 1 2"/>
            <a:gd name="f42" fmla="*/ f39 1 2"/>
            <a:gd name="f43" fmla="+- 0 0 f40"/>
            <a:gd name="f44" fmla="+- f7 f41 0"/>
            <a:gd name="f45" fmla="+- f7 f42 0"/>
            <a:gd name="f46" fmla="*/ f43 f1 1"/>
            <a:gd name="f47" fmla="*/ f42 f30 1"/>
            <a:gd name="f48" fmla="*/ f41 f30 1"/>
            <a:gd name="f49" fmla="*/ f46 1 f8"/>
            <a:gd name="f50" fmla="*/ f44 f30 1"/>
            <a:gd name="f51" fmla="+- f49 0 f2"/>
            <a:gd name="f52" fmla="cos 1 f51"/>
            <a:gd name="f53" fmla="sin 1 f51"/>
            <a:gd name="f54" fmla="+- 0 0 f52"/>
            <a:gd name="f55" fmla="+- 0 0 f53"/>
            <a:gd name="f56" fmla="+- 0 0 f54"/>
            <a:gd name="f57" fmla="+- 0 0 f55"/>
            <a:gd name="f58" fmla="val f56"/>
            <a:gd name="f59" fmla="val f57"/>
            <a:gd name="f60" fmla="*/ f58 f42 1"/>
            <a:gd name="f61" fmla="*/ f59 f41 1"/>
            <a:gd name="f62" fmla="+- f45 0 f60"/>
            <a:gd name="f63" fmla="+- f45 f60 0"/>
            <a:gd name="f64" fmla="+- f44 0 f61"/>
            <a:gd name="f65" fmla="+- f44 f61 0"/>
            <a:gd name="f66" fmla="*/ f62 f30 1"/>
            <a:gd name="f67" fmla="*/ f64 f30 1"/>
            <a:gd name="f68" fmla="*/ f63 f30 1"/>
            <a:gd name="f69" fmla="*/ f65 f30 1"/>
          </a:gdLst>
          <a:ahLst/>
          <a:cxnLst>
            <a:cxn ang="3cd4">
              <a:pos x="hc" y="t"/>
            </a:cxn>
            <a:cxn ang="0">
              <a:pos x="r" y="vc"/>
            </a:cxn>
            <a:cxn ang="cd4">
              <a:pos x="hc" y="b"/>
            </a:cxn>
            <a:cxn ang="cd2">
              <a:pos x="l" y="vc"/>
            </a:cxn>
            <a:cxn ang="f28">
              <a:pos x="f66" y="f67"/>
            </a:cxn>
            <a:cxn ang="f29">
              <a:pos x="f66" y="f69"/>
            </a:cxn>
            <a:cxn ang="f29">
              <a:pos x="f68" y="f69"/>
            </a:cxn>
            <a:cxn ang="f28">
              <a:pos x="f68" y="f67"/>
            </a:cxn>
          </a:cxnLst>
          <a:rect l="f66" t="f67" r="f68" b="f69"/>
          <a:pathLst>
            <a:path>
              <a:moveTo>
                <a:pt x="f37" y="f50"/>
              </a:moveTo>
              <a:arcTo wR="f47" hR="f48" stAng="f1" swAng="f0"/>
              <a:close/>
            </a:path>
          </a:pathLst>
        </a:custGeom>
        <a:solidFill>
          <a:srgbClr val="FFFFFF"/>
        </a:solidFill>
        <a:ln w="9528" cap="flat">
          <a:solidFill>
            <a:srgbClr val="000000"/>
          </a:solidFill>
          <a:prstDash val="solid"/>
          <a:round/>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800" b="0" i="0" u="none" strike="noStrike" kern="0" cap="none" spc="0" baseline="0">
              <a:solidFill>
                <a:srgbClr val="000000"/>
              </a:solidFill>
              <a:uFillTx/>
              <a:latin typeface="Calibri"/>
            </a:rPr>
            <a:t>Stabulation</a:t>
          </a:r>
        </a:p>
      </xdr:txBody>
    </xdr:sp>
    <xdr:clientData/>
  </xdr:oneCellAnchor>
  <xdr:oneCellAnchor>
    <xdr:from>
      <xdr:col>10</xdr:col>
      <xdr:colOff>304796</xdr:colOff>
      <xdr:row>23</xdr:row>
      <xdr:rowOff>9528</xdr:rowOff>
    </xdr:from>
    <xdr:ext cx="0" cy="360045"/>
    <xdr:sp macro="" textlink="">
      <xdr:nvSpPr>
        <xdr:cNvPr id="40" name="Line 48">
          <a:extLst>
            <a:ext uri="{FF2B5EF4-FFF2-40B4-BE49-F238E27FC236}">
              <a16:creationId xmlns:a16="http://schemas.microsoft.com/office/drawing/2014/main" id="{00000000-0008-0000-0100-000028000000}"/>
            </a:ext>
          </a:extLst>
        </xdr:cNvPr>
        <xdr:cNvSpPr/>
      </xdr:nvSpPr>
      <xdr:spPr>
        <a:xfrm>
          <a:off x="9153521" y="4391028"/>
          <a:ext cx="0" cy="360045"/>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9528" cap="flat">
          <a:solidFill>
            <a:srgbClr val="000000"/>
          </a:solidFill>
          <a:prstDash val="solid"/>
          <a:round/>
          <a:tailEnd type="arrow"/>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100" b="0" i="0" u="none" strike="noStrike" kern="0" cap="none" spc="0" baseline="0">
            <a:solidFill>
              <a:srgbClr val="000000"/>
            </a:solidFill>
            <a:uFillTx/>
            <a:latin typeface="Calibri"/>
          </a:endParaRPr>
        </a:p>
      </xdr:txBody>
    </xdr:sp>
    <xdr:clientData/>
  </xdr:oneCellAnchor>
  <xdr:oneCellAnchor>
    <xdr:from>
      <xdr:col>3</xdr:col>
      <xdr:colOff>466728</xdr:colOff>
      <xdr:row>22</xdr:row>
      <xdr:rowOff>152403</xdr:rowOff>
    </xdr:from>
    <xdr:ext cx="19046" cy="373376"/>
    <xdr:sp macro="" textlink="">
      <xdr:nvSpPr>
        <xdr:cNvPr id="27" name="Line 50">
          <a:extLst>
            <a:ext uri="{FF2B5EF4-FFF2-40B4-BE49-F238E27FC236}">
              <a16:creationId xmlns:a16="http://schemas.microsoft.com/office/drawing/2014/main" id="{00000000-0008-0000-0100-00001B000000}"/>
            </a:ext>
          </a:extLst>
        </xdr:cNvPr>
        <xdr:cNvSpPr/>
      </xdr:nvSpPr>
      <xdr:spPr>
        <a:xfrm>
          <a:off x="2838453" y="4352928"/>
          <a:ext cx="19046" cy="373376"/>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9528" cap="flat">
          <a:solidFill>
            <a:srgbClr val="000000"/>
          </a:solidFill>
          <a:prstDash val="solid"/>
          <a:round/>
          <a:tailEnd type="arrow"/>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100" b="0" i="0" u="none" strike="noStrike" kern="0" cap="none" spc="0" baseline="0">
            <a:solidFill>
              <a:srgbClr val="000000"/>
            </a:solidFill>
            <a:uFillTx/>
            <a:latin typeface="Calibri"/>
          </a:endParaRPr>
        </a:p>
      </xdr:txBody>
    </xdr:sp>
    <xdr:clientData/>
  </xdr:oneCellAnchor>
  <xdr:oneCellAnchor>
    <xdr:from>
      <xdr:col>10</xdr:col>
      <xdr:colOff>304796</xdr:colOff>
      <xdr:row>14</xdr:row>
      <xdr:rowOff>0</xdr:rowOff>
    </xdr:from>
    <xdr:ext cx="0" cy="2055498"/>
    <xdr:sp macro="" textlink="">
      <xdr:nvSpPr>
        <xdr:cNvPr id="15" name="Line 51">
          <a:extLst>
            <a:ext uri="{FF2B5EF4-FFF2-40B4-BE49-F238E27FC236}">
              <a16:creationId xmlns:a16="http://schemas.microsoft.com/office/drawing/2014/main" id="{00000000-0008-0000-0100-00000F000000}"/>
            </a:ext>
          </a:extLst>
        </xdr:cNvPr>
        <xdr:cNvSpPr/>
      </xdr:nvSpPr>
      <xdr:spPr>
        <a:xfrm>
          <a:off x="9153521" y="2590800"/>
          <a:ext cx="0" cy="2055498"/>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9528" cap="flat">
          <a:solidFill>
            <a:srgbClr val="000000"/>
          </a:solidFill>
          <a:prstDash val="solid"/>
          <a:round/>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100" b="0" i="0" u="none" strike="noStrike" kern="0" cap="none" spc="0" baseline="0">
              <a:solidFill>
                <a:srgbClr val="000000"/>
              </a:solidFill>
              <a:uFillTx/>
              <a:latin typeface="Calibri"/>
            </a:rPr>
            <a:t>	</a:t>
          </a:r>
        </a:p>
      </xdr:txBody>
    </xdr:sp>
    <xdr:clientData/>
  </xdr:oneCellAnchor>
  <xdr:oneCellAnchor>
    <xdr:from>
      <xdr:col>3</xdr:col>
      <xdr:colOff>447671</xdr:colOff>
      <xdr:row>29</xdr:row>
      <xdr:rowOff>152403</xdr:rowOff>
    </xdr:from>
    <xdr:ext cx="123828" cy="180978"/>
    <xdr:sp macro="" textlink="">
      <xdr:nvSpPr>
        <xdr:cNvPr id="49" name="Text Box 52">
          <a:extLst>
            <a:ext uri="{FF2B5EF4-FFF2-40B4-BE49-F238E27FC236}">
              <a16:creationId xmlns:a16="http://schemas.microsoft.com/office/drawing/2014/main" id="{00000000-0008-0000-0100-000031000000}"/>
            </a:ext>
          </a:extLst>
        </xdr:cNvPr>
        <xdr:cNvSpPr txBox="1"/>
      </xdr:nvSpPr>
      <xdr:spPr>
        <a:xfrm>
          <a:off x="2819396" y="5781678"/>
          <a:ext cx="123828" cy="180978"/>
        </a:xfrm>
        <a:prstGeom prst="rect">
          <a:avLst/>
        </a:prstGeom>
        <a:noFill/>
        <a:ln cap="flat">
          <a:noFill/>
        </a:ln>
      </xdr:spPr>
      <xdr:txBody>
        <a:bodyPr vert="horz" wrap="none" lIns="18288" tIns="18288" rIns="0" bIns="0" anchor="t" anchorCtr="0" compatLnSpc="0">
          <a:sp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1" i="0" u="none" strike="noStrike" kern="0" cap="none" spc="0" baseline="0">
              <a:solidFill>
                <a:srgbClr val="000000"/>
              </a:solidFill>
              <a:uFillTx/>
              <a:latin typeface="Arial"/>
              <a:cs typeface="Arial"/>
            </a:rPr>
            <a:t>X</a:t>
          </a:r>
        </a:p>
      </xdr:txBody>
    </xdr:sp>
    <xdr:clientData/>
  </xdr:oneCellAnchor>
  <xdr:oneCellAnchor>
    <xdr:from>
      <xdr:col>4</xdr:col>
      <xdr:colOff>314736</xdr:colOff>
      <xdr:row>20</xdr:row>
      <xdr:rowOff>315980</xdr:rowOff>
    </xdr:from>
    <xdr:ext cx="5797" cy="327739"/>
    <xdr:sp macro="" textlink="">
      <xdr:nvSpPr>
        <xdr:cNvPr id="26" name="Line 11">
          <a:extLst>
            <a:ext uri="{FF2B5EF4-FFF2-40B4-BE49-F238E27FC236}">
              <a16:creationId xmlns:a16="http://schemas.microsoft.com/office/drawing/2014/main" id="{00000000-0008-0000-0100-00001A000000}"/>
            </a:ext>
          </a:extLst>
        </xdr:cNvPr>
        <xdr:cNvSpPr/>
      </xdr:nvSpPr>
      <xdr:spPr>
        <a:xfrm flipH="1">
          <a:off x="3658011" y="4002155"/>
          <a:ext cx="5797" cy="327739"/>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9528" cap="flat">
          <a:solidFill>
            <a:srgbClr val="000000"/>
          </a:solidFill>
          <a:prstDash val="solid"/>
          <a:round/>
          <a:tailEnd type="arrow"/>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100" b="0" i="0" u="none" strike="noStrike" kern="0" cap="none" spc="0" baseline="0">
            <a:solidFill>
              <a:srgbClr val="000000"/>
            </a:solidFill>
            <a:uFillTx/>
            <a:latin typeface="Calibri"/>
          </a:endParaRPr>
        </a:p>
      </xdr:txBody>
    </xdr:sp>
    <xdr:clientData/>
  </xdr:oneCellAnchor>
  <xdr:oneCellAnchor>
    <xdr:from>
      <xdr:col>7</xdr:col>
      <xdr:colOff>209553</xdr:colOff>
      <xdr:row>32</xdr:row>
      <xdr:rowOff>9528</xdr:rowOff>
    </xdr:from>
    <xdr:ext cx="419096" cy="388620"/>
    <xdr:sp macro="" textlink="">
      <xdr:nvSpPr>
        <xdr:cNvPr id="61" name="Oval 27">
          <a:extLst>
            <a:ext uri="{FF2B5EF4-FFF2-40B4-BE49-F238E27FC236}">
              <a16:creationId xmlns:a16="http://schemas.microsoft.com/office/drawing/2014/main" id="{00000000-0008-0000-0100-00003D000000}"/>
            </a:ext>
          </a:extLst>
        </xdr:cNvPr>
        <xdr:cNvSpPr/>
      </xdr:nvSpPr>
      <xdr:spPr>
        <a:xfrm>
          <a:off x="6324603" y="6181728"/>
          <a:ext cx="419096" cy="388620"/>
        </a:xfrm>
        <a:custGeom>
          <a:avLst/>
          <a:gdLst>
            <a:gd name="f0" fmla="val 21600000"/>
            <a:gd name="f1" fmla="val 10800000"/>
            <a:gd name="f2" fmla="val 5400000"/>
            <a:gd name="f3" fmla="val 180"/>
            <a:gd name="f4" fmla="val w"/>
            <a:gd name="f5" fmla="val h"/>
            <a:gd name="f6" fmla="val ss"/>
            <a:gd name="f7" fmla="val 0"/>
            <a:gd name="f8" fmla="*/ 5419351 1 1725033"/>
            <a:gd name="f9" fmla="+- 0 0 -360"/>
            <a:gd name="f10" fmla="+- 0 0 -180"/>
            <a:gd name="f11" fmla="abs f4"/>
            <a:gd name="f12" fmla="abs f5"/>
            <a:gd name="f13" fmla="abs f6"/>
            <a:gd name="f14" fmla="+- 2700000 f2 0"/>
            <a:gd name="f15" fmla="*/ f9 f1 1"/>
            <a:gd name="f16" fmla="*/ f10 f1 1"/>
            <a:gd name="f17" fmla="?: f11 f4 1"/>
            <a:gd name="f18" fmla="?: f12 f5 1"/>
            <a:gd name="f19" fmla="?: f13 f6 1"/>
            <a:gd name="f20" fmla="+- f14 0 f2"/>
            <a:gd name="f21" fmla="*/ f15 1 f3"/>
            <a:gd name="f22" fmla="*/ f16 1 f3"/>
            <a:gd name="f23" fmla="*/ f17 1 21600"/>
            <a:gd name="f24" fmla="*/ f18 1 21600"/>
            <a:gd name="f25" fmla="*/ 21600 f17 1"/>
            <a:gd name="f26" fmla="*/ 21600 f18 1"/>
            <a:gd name="f27" fmla="+- f20 f2 0"/>
            <a:gd name="f28" fmla="+- f21 0 f2"/>
            <a:gd name="f29" fmla="+- f22 0 f2"/>
            <a:gd name="f30" fmla="min f24 f23"/>
            <a:gd name="f31" fmla="*/ f25 1 f19"/>
            <a:gd name="f32" fmla="*/ f26 1 f19"/>
            <a:gd name="f33" fmla="*/ f27 f8 1"/>
            <a:gd name="f34" fmla="val f31"/>
            <a:gd name="f35" fmla="val f32"/>
            <a:gd name="f36" fmla="*/ f33 1 f1"/>
            <a:gd name="f37" fmla="*/ f7 f30 1"/>
            <a:gd name="f38" fmla="+- f35 0 f7"/>
            <a:gd name="f39" fmla="+- f34 0 f7"/>
            <a:gd name="f40" fmla="+- 0 0 f36"/>
            <a:gd name="f41" fmla="*/ f38 1 2"/>
            <a:gd name="f42" fmla="*/ f39 1 2"/>
            <a:gd name="f43" fmla="+- 0 0 f40"/>
            <a:gd name="f44" fmla="+- f7 f41 0"/>
            <a:gd name="f45" fmla="+- f7 f42 0"/>
            <a:gd name="f46" fmla="*/ f43 f1 1"/>
            <a:gd name="f47" fmla="*/ f42 f30 1"/>
            <a:gd name="f48" fmla="*/ f41 f30 1"/>
            <a:gd name="f49" fmla="*/ f46 1 f8"/>
            <a:gd name="f50" fmla="*/ f44 f30 1"/>
            <a:gd name="f51" fmla="+- f49 0 f2"/>
            <a:gd name="f52" fmla="cos 1 f51"/>
            <a:gd name="f53" fmla="sin 1 f51"/>
            <a:gd name="f54" fmla="+- 0 0 f52"/>
            <a:gd name="f55" fmla="+- 0 0 f53"/>
            <a:gd name="f56" fmla="+- 0 0 f54"/>
            <a:gd name="f57" fmla="+- 0 0 f55"/>
            <a:gd name="f58" fmla="val f56"/>
            <a:gd name="f59" fmla="val f57"/>
            <a:gd name="f60" fmla="*/ f58 f42 1"/>
            <a:gd name="f61" fmla="*/ f59 f41 1"/>
            <a:gd name="f62" fmla="+- f45 0 f60"/>
            <a:gd name="f63" fmla="+- f45 f60 0"/>
            <a:gd name="f64" fmla="+- f44 0 f61"/>
            <a:gd name="f65" fmla="+- f44 f61 0"/>
            <a:gd name="f66" fmla="*/ f62 f30 1"/>
            <a:gd name="f67" fmla="*/ f64 f30 1"/>
            <a:gd name="f68" fmla="*/ f63 f30 1"/>
            <a:gd name="f69" fmla="*/ f65 f30 1"/>
          </a:gdLst>
          <a:ahLst/>
          <a:cxnLst>
            <a:cxn ang="3cd4">
              <a:pos x="hc" y="t"/>
            </a:cxn>
            <a:cxn ang="0">
              <a:pos x="r" y="vc"/>
            </a:cxn>
            <a:cxn ang="cd4">
              <a:pos x="hc" y="b"/>
            </a:cxn>
            <a:cxn ang="cd2">
              <a:pos x="l" y="vc"/>
            </a:cxn>
            <a:cxn ang="f28">
              <a:pos x="f66" y="f67"/>
            </a:cxn>
            <a:cxn ang="f29">
              <a:pos x="f66" y="f69"/>
            </a:cxn>
            <a:cxn ang="f29">
              <a:pos x="f68" y="f69"/>
            </a:cxn>
            <a:cxn ang="f28">
              <a:pos x="f68" y="f67"/>
            </a:cxn>
          </a:cxnLst>
          <a:rect l="f66" t="f67" r="f68" b="f69"/>
          <a:pathLst>
            <a:path>
              <a:moveTo>
                <a:pt x="f37" y="f50"/>
              </a:moveTo>
              <a:arcTo wR="f47" hR="f48" stAng="f1" swAng="f0"/>
              <a:close/>
            </a:path>
          </a:pathLst>
        </a:custGeom>
        <a:solidFill>
          <a:srgbClr val="FFFFFF"/>
        </a:solidFill>
        <a:ln w="9528" cap="flat">
          <a:solidFill>
            <a:srgbClr val="000000"/>
          </a:solidFill>
          <a:prstDash val="solid"/>
          <a:round/>
        </a:ln>
      </xdr:spPr>
      <xdr:txBody>
        <a:bodyPr vert="horz" wrap="square" lIns="27432" tIns="18288" rIns="0" bIns="0" anchor="t" anchorCtr="0" compatLnSpc="0">
          <a:no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0" i="0" u="none" strike="noStrike" kern="0" cap="none" spc="0" baseline="0">
              <a:solidFill>
                <a:srgbClr val="000000"/>
              </a:solidFill>
              <a:uFillTx/>
              <a:latin typeface="Arial"/>
              <a:cs typeface="Arial"/>
            </a:rPr>
            <a:t>10bis</a:t>
          </a:r>
        </a:p>
      </xdr:txBody>
    </xdr:sp>
    <xdr:clientData/>
  </xdr:oneCellAnchor>
  <xdr:oneCellAnchor>
    <xdr:from>
      <xdr:col>7</xdr:col>
      <xdr:colOff>419096</xdr:colOff>
      <xdr:row>29</xdr:row>
      <xdr:rowOff>152403</xdr:rowOff>
    </xdr:from>
    <xdr:ext cx="0" cy="392433"/>
    <xdr:sp macro="" textlink="">
      <xdr:nvSpPr>
        <xdr:cNvPr id="51" name="Line 35">
          <a:extLst>
            <a:ext uri="{FF2B5EF4-FFF2-40B4-BE49-F238E27FC236}">
              <a16:creationId xmlns:a16="http://schemas.microsoft.com/office/drawing/2014/main" id="{00000000-0008-0000-0100-000033000000}"/>
            </a:ext>
          </a:extLst>
        </xdr:cNvPr>
        <xdr:cNvSpPr/>
      </xdr:nvSpPr>
      <xdr:spPr>
        <a:xfrm>
          <a:off x="6534146" y="5781678"/>
          <a:ext cx="0" cy="392433"/>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9528" cap="flat">
          <a:solidFill>
            <a:srgbClr val="000000"/>
          </a:solidFill>
          <a:prstDash val="solid"/>
          <a:round/>
          <a:tailEnd type="arrow"/>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100" b="0" i="0" u="none" strike="noStrike" kern="0" cap="none" spc="0" baseline="0">
            <a:solidFill>
              <a:srgbClr val="000000"/>
            </a:solidFill>
            <a:uFillTx/>
            <a:latin typeface="Calibri"/>
          </a:endParaRPr>
        </a:p>
      </xdr:txBody>
    </xdr:sp>
    <xdr:clientData/>
  </xdr:oneCellAnchor>
  <xdr:oneCellAnchor>
    <xdr:from>
      <xdr:col>7</xdr:col>
      <xdr:colOff>342900</xdr:colOff>
      <xdr:row>30</xdr:row>
      <xdr:rowOff>76196</xdr:rowOff>
    </xdr:from>
    <xdr:ext cx="123828" cy="171450"/>
    <xdr:sp macro="" textlink="">
      <xdr:nvSpPr>
        <xdr:cNvPr id="55" name="Text Box 42">
          <a:extLst>
            <a:ext uri="{FF2B5EF4-FFF2-40B4-BE49-F238E27FC236}">
              <a16:creationId xmlns:a16="http://schemas.microsoft.com/office/drawing/2014/main" id="{00000000-0008-0000-0100-000037000000}"/>
            </a:ext>
          </a:extLst>
        </xdr:cNvPr>
        <xdr:cNvSpPr txBox="1"/>
      </xdr:nvSpPr>
      <xdr:spPr>
        <a:xfrm>
          <a:off x="6457950" y="5886446"/>
          <a:ext cx="123828" cy="171450"/>
        </a:xfrm>
        <a:prstGeom prst="rect">
          <a:avLst/>
        </a:prstGeom>
        <a:noFill/>
        <a:ln cap="flat">
          <a:noFill/>
        </a:ln>
      </xdr:spPr>
      <xdr:txBody>
        <a:bodyPr vert="horz" wrap="none" lIns="18288" tIns="18288" rIns="0" bIns="0" anchor="t" anchorCtr="0" compatLnSpc="0">
          <a:sp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1" i="0" u="none" strike="noStrike" kern="0" cap="none" spc="0" baseline="0">
              <a:solidFill>
                <a:srgbClr val="000000"/>
              </a:solidFill>
              <a:uFillTx/>
              <a:latin typeface="Arial"/>
              <a:cs typeface="Arial"/>
            </a:rPr>
            <a:t>X</a:t>
          </a:r>
        </a:p>
      </xdr:txBody>
    </xdr:sp>
    <xdr:clientData/>
  </xdr:oneCellAnchor>
  <xdr:oneCellAnchor>
    <xdr:from>
      <xdr:col>5</xdr:col>
      <xdr:colOff>514350</xdr:colOff>
      <xdr:row>30</xdr:row>
      <xdr:rowOff>0</xdr:rowOff>
    </xdr:from>
    <xdr:ext cx="1703070" cy="0"/>
    <xdr:sp macro="" textlink="">
      <xdr:nvSpPr>
        <xdr:cNvPr id="54" name="Line 45">
          <a:extLst>
            <a:ext uri="{FF2B5EF4-FFF2-40B4-BE49-F238E27FC236}">
              <a16:creationId xmlns:a16="http://schemas.microsoft.com/office/drawing/2014/main" id="{00000000-0008-0000-0100-000036000000}"/>
            </a:ext>
          </a:extLst>
        </xdr:cNvPr>
        <xdr:cNvSpPr/>
      </xdr:nvSpPr>
      <xdr:spPr>
        <a:xfrm>
          <a:off x="4829175" y="5810250"/>
          <a:ext cx="1703070" cy="0"/>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9528" cap="flat">
          <a:solidFill>
            <a:srgbClr val="000000"/>
          </a:solidFill>
          <a:prstDash val="solid"/>
          <a:roun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100" b="0" i="0" u="none" strike="noStrike" kern="0" cap="none" spc="0" baseline="0">
            <a:solidFill>
              <a:srgbClr val="000000"/>
            </a:solidFill>
            <a:uFillTx/>
            <a:latin typeface="Calibri"/>
          </a:endParaRPr>
        </a:p>
      </xdr:txBody>
    </xdr:sp>
    <xdr:clientData/>
  </xdr:oneCellAnchor>
  <xdr:oneCellAnchor>
    <xdr:from>
      <xdr:col>0</xdr:col>
      <xdr:colOff>198781</xdr:colOff>
      <xdr:row>0</xdr:row>
      <xdr:rowOff>0</xdr:rowOff>
    </xdr:from>
    <xdr:ext cx="667914" cy="632069"/>
    <xdr:pic>
      <xdr:nvPicPr>
        <xdr:cNvPr id="2" name="Image 118">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198781" y="0"/>
          <a:ext cx="667914" cy="632069"/>
        </a:xfrm>
        <a:prstGeom prst="rect">
          <a:avLst/>
        </a:prstGeom>
        <a:noFill/>
        <a:ln cap="flat">
          <a:noFill/>
        </a:ln>
      </xdr:spPr>
    </xdr:pic>
    <xdr:clientData/>
  </xdr:oneCellAnchor>
  <xdr:oneCellAnchor>
    <xdr:from>
      <xdr:col>9</xdr:col>
      <xdr:colOff>149787</xdr:colOff>
      <xdr:row>32</xdr:row>
      <xdr:rowOff>21113</xdr:rowOff>
    </xdr:from>
    <xdr:ext cx="417195" cy="388620"/>
    <xdr:sp macro="" textlink="">
      <xdr:nvSpPr>
        <xdr:cNvPr id="62" name="Oval 27">
          <a:extLst>
            <a:ext uri="{FF2B5EF4-FFF2-40B4-BE49-F238E27FC236}">
              <a16:creationId xmlns:a16="http://schemas.microsoft.com/office/drawing/2014/main" id="{00000000-0008-0000-0100-00003E000000}"/>
            </a:ext>
          </a:extLst>
        </xdr:cNvPr>
        <xdr:cNvSpPr/>
      </xdr:nvSpPr>
      <xdr:spPr>
        <a:xfrm>
          <a:off x="8207937" y="6193313"/>
          <a:ext cx="417195" cy="388620"/>
        </a:xfrm>
        <a:custGeom>
          <a:avLst/>
          <a:gdLst>
            <a:gd name="f0" fmla="val 21600000"/>
            <a:gd name="f1" fmla="val 10800000"/>
            <a:gd name="f2" fmla="val 5400000"/>
            <a:gd name="f3" fmla="val 180"/>
            <a:gd name="f4" fmla="val w"/>
            <a:gd name="f5" fmla="val h"/>
            <a:gd name="f6" fmla="val ss"/>
            <a:gd name="f7" fmla="val 0"/>
            <a:gd name="f8" fmla="*/ 5419351 1 1725033"/>
            <a:gd name="f9" fmla="+- 0 0 -360"/>
            <a:gd name="f10" fmla="+- 0 0 -180"/>
            <a:gd name="f11" fmla="abs f4"/>
            <a:gd name="f12" fmla="abs f5"/>
            <a:gd name="f13" fmla="abs f6"/>
            <a:gd name="f14" fmla="+- 2700000 f2 0"/>
            <a:gd name="f15" fmla="*/ f9 f1 1"/>
            <a:gd name="f16" fmla="*/ f10 f1 1"/>
            <a:gd name="f17" fmla="?: f11 f4 1"/>
            <a:gd name="f18" fmla="?: f12 f5 1"/>
            <a:gd name="f19" fmla="?: f13 f6 1"/>
            <a:gd name="f20" fmla="+- f14 0 f2"/>
            <a:gd name="f21" fmla="*/ f15 1 f3"/>
            <a:gd name="f22" fmla="*/ f16 1 f3"/>
            <a:gd name="f23" fmla="*/ f17 1 21600"/>
            <a:gd name="f24" fmla="*/ f18 1 21600"/>
            <a:gd name="f25" fmla="*/ 21600 f17 1"/>
            <a:gd name="f26" fmla="*/ 21600 f18 1"/>
            <a:gd name="f27" fmla="+- f20 f2 0"/>
            <a:gd name="f28" fmla="+- f21 0 f2"/>
            <a:gd name="f29" fmla="+- f22 0 f2"/>
            <a:gd name="f30" fmla="min f24 f23"/>
            <a:gd name="f31" fmla="*/ f25 1 f19"/>
            <a:gd name="f32" fmla="*/ f26 1 f19"/>
            <a:gd name="f33" fmla="*/ f27 f8 1"/>
            <a:gd name="f34" fmla="val f31"/>
            <a:gd name="f35" fmla="val f32"/>
            <a:gd name="f36" fmla="*/ f33 1 f1"/>
            <a:gd name="f37" fmla="*/ f7 f30 1"/>
            <a:gd name="f38" fmla="+- f35 0 f7"/>
            <a:gd name="f39" fmla="+- f34 0 f7"/>
            <a:gd name="f40" fmla="+- 0 0 f36"/>
            <a:gd name="f41" fmla="*/ f38 1 2"/>
            <a:gd name="f42" fmla="*/ f39 1 2"/>
            <a:gd name="f43" fmla="+- 0 0 f40"/>
            <a:gd name="f44" fmla="+- f7 f41 0"/>
            <a:gd name="f45" fmla="+- f7 f42 0"/>
            <a:gd name="f46" fmla="*/ f43 f1 1"/>
            <a:gd name="f47" fmla="*/ f42 f30 1"/>
            <a:gd name="f48" fmla="*/ f41 f30 1"/>
            <a:gd name="f49" fmla="*/ f46 1 f8"/>
            <a:gd name="f50" fmla="*/ f44 f30 1"/>
            <a:gd name="f51" fmla="+- f49 0 f2"/>
            <a:gd name="f52" fmla="cos 1 f51"/>
            <a:gd name="f53" fmla="sin 1 f51"/>
            <a:gd name="f54" fmla="+- 0 0 f52"/>
            <a:gd name="f55" fmla="+- 0 0 f53"/>
            <a:gd name="f56" fmla="+- 0 0 f54"/>
            <a:gd name="f57" fmla="+- 0 0 f55"/>
            <a:gd name="f58" fmla="val f56"/>
            <a:gd name="f59" fmla="val f57"/>
            <a:gd name="f60" fmla="*/ f58 f42 1"/>
            <a:gd name="f61" fmla="*/ f59 f41 1"/>
            <a:gd name="f62" fmla="+- f45 0 f60"/>
            <a:gd name="f63" fmla="+- f45 f60 0"/>
            <a:gd name="f64" fmla="+- f44 0 f61"/>
            <a:gd name="f65" fmla="+- f44 f61 0"/>
            <a:gd name="f66" fmla="*/ f62 f30 1"/>
            <a:gd name="f67" fmla="*/ f64 f30 1"/>
            <a:gd name="f68" fmla="*/ f63 f30 1"/>
            <a:gd name="f69" fmla="*/ f65 f30 1"/>
          </a:gdLst>
          <a:ahLst/>
          <a:cxnLst>
            <a:cxn ang="3cd4">
              <a:pos x="hc" y="t"/>
            </a:cxn>
            <a:cxn ang="0">
              <a:pos x="r" y="vc"/>
            </a:cxn>
            <a:cxn ang="cd4">
              <a:pos x="hc" y="b"/>
            </a:cxn>
            <a:cxn ang="cd2">
              <a:pos x="l" y="vc"/>
            </a:cxn>
            <a:cxn ang="f28">
              <a:pos x="f66" y="f67"/>
            </a:cxn>
            <a:cxn ang="f29">
              <a:pos x="f66" y="f69"/>
            </a:cxn>
            <a:cxn ang="f29">
              <a:pos x="f68" y="f69"/>
            </a:cxn>
            <a:cxn ang="f28">
              <a:pos x="f68" y="f67"/>
            </a:cxn>
          </a:cxnLst>
          <a:rect l="f66" t="f67" r="f68" b="f69"/>
          <a:pathLst>
            <a:path>
              <a:moveTo>
                <a:pt x="f37" y="f50"/>
              </a:moveTo>
              <a:arcTo wR="f47" hR="f48" stAng="f1" swAng="f0"/>
              <a:close/>
            </a:path>
          </a:pathLst>
        </a:custGeom>
        <a:solidFill>
          <a:srgbClr val="FFFFFF"/>
        </a:solidFill>
        <a:ln w="9528" cap="flat">
          <a:solidFill>
            <a:srgbClr val="000000"/>
          </a:solidFill>
          <a:prstDash val="solid"/>
          <a:round/>
        </a:ln>
      </xdr:spPr>
      <xdr:txBody>
        <a:bodyPr vert="horz" wrap="square" lIns="27432" tIns="18288" rIns="0" bIns="0" anchor="t" anchorCtr="0" compatLnSpc="0">
          <a:no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000" b="0" i="0" u="none" strike="noStrike" kern="0" cap="none" spc="0" baseline="0">
            <a:solidFill>
              <a:srgbClr val="000000"/>
            </a:solidFill>
            <a:uFillTx/>
            <a:latin typeface="Arial"/>
            <a:cs typeface="Arial"/>
          </a:endParaRPr>
        </a:p>
      </xdr:txBody>
    </xdr:sp>
    <xdr:clientData/>
  </xdr:oneCellAnchor>
  <xdr:oneCellAnchor>
    <xdr:from>
      <xdr:col>9</xdr:col>
      <xdr:colOff>266703</xdr:colOff>
      <xdr:row>30</xdr:row>
      <xdr:rowOff>76196</xdr:rowOff>
    </xdr:from>
    <xdr:ext cx="123828" cy="171450"/>
    <xdr:sp macro="" textlink="">
      <xdr:nvSpPr>
        <xdr:cNvPr id="57" name="Text Box 42">
          <a:extLst>
            <a:ext uri="{FF2B5EF4-FFF2-40B4-BE49-F238E27FC236}">
              <a16:creationId xmlns:a16="http://schemas.microsoft.com/office/drawing/2014/main" id="{00000000-0008-0000-0100-000039000000}"/>
            </a:ext>
          </a:extLst>
        </xdr:cNvPr>
        <xdr:cNvSpPr txBox="1"/>
      </xdr:nvSpPr>
      <xdr:spPr>
        <a:xfrm>
          <a:off x="8324853" y="5886446"/>
          <a:ext cx="123828" cy="171450"/>
        </a:xfrm>
        <a:prstGeom prst="rect">
          <a:avLst/>
        </a:prstGeom>
        <a:noFill/>
        <a:ln cap="flat">
          <a:noFill/>
        </a:ln>
      </xdr:spPr>
      <xdr:txBody>
        <a:bodyPr vert="horz" wrap="none" lIns="18288" tIns="18288" rIns="0" bIns="0" anchor="t" anchorCtr="0" compatLnSpc="0">
          <a:sp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fr-FR" sz="1000" b="1" i="0" u="none" strike="noStrike" kern="0" cap="none" spc="0" baseline="0">
              <a:solidFill>
                <a:srgbClr val="000000"/>
              </a:solidFill>
              <a:uFillTx/>
              <a:latin typeface="Arial"/>
              <a:cs typeface="Arial"/>
            </a:rPr>
            <a:t>X</a:t>
          </a:r>
        </a:p>
      </xdr:txBody>
    </xdr:sp>
    <xdr:clientData/>
  </xdr:oneCellAnchor>
  <xdr:oneCellAnchor>
    <xdr:from>
      <xdr:col>7</xdr:col>
      <xdr:colOff>363437</xdr:colOff>
      <xdr:row>30</xdr:row>
      <xdr:rowOff>0</xdr:rowOff>
    </xdr:from>
    <xdr:ext cx="1911068" cy="2066"/>
    <xdr:sp macro="" textlink="">
      <xdr:nvSpPr>
        <xdr:cNvPr id="56" name="Line 45">
          <a:extLst>
            <a:ext uri="{FF2B5EF4-FFF2-40B4-BE49-F238E27FC236}">
              <a16:creationId xmlns:a16="http://schemas.microsoft.com/office/drawing/2014/main" id="{00000000-0008-0000-0100-000038000000}"/>
            </a:ext>
          </a:extLst>
        </xdr:cNvPr>
        <xdr:cNvSpPr/>
      </xdr:nvSpPr>
      <xdr:spPr>
        <a:xfrm flipV="1">
          <a:off x="6478487" y="5810250"/>
          <a:ext cx="1911068" cy="2066"/>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9528" cap="flat">
          <a:solidFill>
            <a:srgbClr val="000000"/>
          </a:solidFill>
          <a:prstDash val="solid"/>
          <a:roun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100" b="0" i="0" u="none" strike="noStrike" kern="0" cap="none" spc="0" baseline="0">
            <a:solidFill>
              <a:srgbClr val="000000"/>
            </a:solidFill>
            <a:uFillTx/>
            <a:latin typeface="Calibri"/>
          </a:endParaRPr>
        </a:p>
      </xdr:txBody>
    </xdr:sp>
    <xdr:clientData/>
  </xdr:oneCellAnchor>
  <xdr:oneCellAnchor>
    <xdr:from>
      <xdr:col>9</xdr:col>
      <xdr:colOff>339992</xdr:colOff>
      <xdr:row>30</xdr:row>
      <xdr:rowOff>2066</xdr:rowOff>
    </xdr:from>
    <xdr:ext cx="0" cy="367634"/>
    <xdr:sp macro="" textlink="">
      <xdr:nvSpPr>
        <xdr:cNvPr id="58" name="Line 35">
          <a:extLst>
            <a:ext uri="{FF2B5EF4-FFF2-40B4-BE49-F238E27FC236}">
              <a16:creationId xmlns:a16="http://schemas.microsoft.com/office/drawing/2014/main" id="{00000000-0008-0000-0100-00003A000000}"/>
            </a:ext>
          </a:extLst>
        </xdr:cNvPr>
        <xdr:cNvSpPr/>
      </xdr:nvSpPr>
      <xdr:spPr>
        <a:xfrm>
          <a:off x="8398142" y="5812316"/>
          <a:ext cx="0" cy="367634"/>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9528" cap="flat">
          <a:solidFill>
            <a:srgbClr val="000000"/>
          </a:solidFill>
          <a:prstDash val="solid"/>
          <a:round/>
          <a:tailEnd type="arrow"/>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100" b="0" i="0" u="none" strike="noStrike" kern="0" cap="none" spc="0" baseline="0">
            <a:solidFill>
              <a:srgbClr val="000000"/>
            </a:solidFill>
            <a:uFillTx/>
            <a:latin typeface="Calibri"/>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5</xdr:col>
      <xdr:colOff>257175</xdr:colOff>
      <xdr:row>5</xdr:row>
      <xdr:rowOff>0</xdr:rowOff>
    </xdr:from>
    <xdr:ext cx="19046" cy="161921"/>
    <xdr:sp macro="" textlink="">
      <xdr:nvSpPr>
        <xdr:cNvPr id="4" name="Text Box 18">
          <a:extLst>
            <a:ext uri="{FF2B5EF4-FFF2-40B4-BE49-F238E27FC236}">
              <a16:creationId xmlns:a16="http://schemas.microsoft.com/office/drawing/2014/main" id="{00000000-0008-0000-0200-000004000000}"/>
            </a:ext>
          </a:extLst>
        </xdr:cNvPr>
        <xdr:cNvSpPr txBox="1"/>
      </xdr:nvSpPr>
      <xdr:spPr>
        <a:xfrm>
          <a:off x="3486150" y="1009650"/>
          <a:ext cx="19046" cy="161921"/>
        </a:xfrm>
        <a:prstGeom prst="rect">
          <a:avLst/>
        </a:prstGeom>
        <a:noFill/>
        <a:ln cap="flat">
          <a:noFill/>
        </a:ln>
      </xdr:spPr>
      <xdr:txBody>
        <a:bodyPr vert="horz" wrap="none" lIns="18288" tIns="18288" rIns="0" bIns="0" anchor="t" anchorCtr="0" compatLnSpc="0">
          <a:sp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000" b="1" i="0" u="none" strike="noStrike" kern="0" cap="none" spc="0" baseline="0">
            <a:solidFill>
              <a:srgbClr val="000000"/>
            </a:solidFill>
            <a:uFillTx/>
            <a:latin typeface="Arial"/>
            <a:cs typeface="Arial"/>
          </a:endParaRPr>
        </a:p>
      </xdr:txBody>
    </xdr:sp>
    <xdr:clientData/>
  </xdr:oneCellAnchor>
  <xdr:oneCellAnchor>
    <xdr:from>
      <xdr:col>6</xdr:col>
      <xdr:colOff>381003</xdr:colOff>
      <xdr:row>5</xdr:row>
      <xdr:rowOff>0</xdr:rowOff>
    </xdr:from>
    <xdr:ext cx="228600" cy="224786"/>
    <xdr:sp macro="" textlink="">
      <xdr:nvSpPr>
        <xdr:cNvPr id="6" name="Text Box 19">
          <a:extLst>
            <a:ext uri="{FF2B5EF4-FFF2-40B4-BE49-F238E27FC236}">
              <a16:creationId xmlns:a16="http://schemas.microsoft.com/office/drawing/2014/main" id="{00000000-0008-0000-0200-000006000000}"/>
            </a:ext>
          </a:extLst>
        </xdr:cNvPr>
        <xdr:cNvSpPr txBox="1"/>
      </xdr:nvSpPr>
      <xdr:spPr>
        <a:xfrm>
          <a:off x="4343403" y="1009650"/>
          <a:ext cx="228600" cy="224786"/>
        </a:xfrm>
        <a:prstGeom prst="rect">
          <a:avLst/>
        </a:prstGeom>
        <a:noFill/>
        <a:ln cap="flat">
          <a:noFill/>
        </a:ln>
      </xdr:spPr>
      <xdr:txBody>
        <a:bodyPr vert="horz" wrap="square" lIns="27432" tIns="18288" rIns="0" bIns="0" anchor="t" anchorCtr="0" compatLnSpc="0">
          <a:no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000" b="1" i="0" u="none" strike="noStrike" kern="0" cap="none" spc="0" baseline="0">
            <a:solidFill>
              <a:srgbClr val="000000"/>
            </a:solidFill>
            <a:uFillTx/>
            <a:latin typeface="Arial"/>
            <a:cs typeface="Arial"/>
          </a:endParaRPr>
        </a:p>
      </xdr:txBody>
    </xdr:sp>
    <xdr:clientData/>
  </xdr:oneCellAnchor>
  <xdr:oneCellAnchor>
    <xdr:from>
      <xdr:col>4</xdr:col>
      <xdr:colOff>409578</xdr:colOff>
      <xdr:row>5</xdr:row>
      <xdr:rowOff>0</xdr:rowOff>
    </xdr:from>
    <xdr:ext cx="19046" cy="161921"/>
    <xdr:sp macro="" textlink="">
      <xdr:nvSpPr>
        <xdr:cNvPr id="3" name="Text Box 37">
          <a:extLst>
            <a:ext uri="{FF2B5EF4-FFF2-40B4-BE49-F238E27FC236}">
              <a16:creationId xmlns:a16="http://schemas.microsoft.com/office/drawing/2014/main" id="{00000000-0008-0000-0200-000003000000}"/>
            </a:ext>
          </a:extLst>
        </xdr:cNvPr>
        <xdr:cNvSpPr txBox="1"/>
      </xdr:nvSpPr>
      <xdr:spPr>
        <a:xfrm>
          <a:off x="3067053" y="1009650"/>
          <a:ext cx="19046" cy="161921"/>
        </a:xfrm>
        <a:prstGeom prst="rect">
          <a:avLst/>
        </a:prstGeom>
        <a:noFill/>
        <a:ln cap="flat">
          <a:noFill/>
        </a:ln>
      </xdr:spPr>
      <xdr:txBody>
        <a:bodyPr vert="horz" wrap="none" lIns="18288" tIns="18288" rIns="0" bIns="0" anchor="t" anchorCtr="0" compatLnSpc="0">
          <a:sp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000" b="1" i="0" u="none" strike="noStrike" kern="0" cap="none" spc="0" baseline="0">
            <a:solidFill>
              <a:srgbClr val="000000"/>
            </a:solidFill>
            <a:uFillTx/>
            <a:latin typeface="Arial"/>
            <a:cs typeface="Arial"/>
          </a:endParaRPr>
        </a:p>
      </xdr:txBody>
    </xdr:sp>
    <xdr:clientData/>
  </xdr:oneCellAnchor>
  <xdr:oneCellAnchor>
    <xdr:from>
      <xdr:col>6</xdr:col>
      <xdr:colOff>390521</xdr:colOff>
      <xdr:row>5</xdr:row>
      <xdr:rowOff>0</xdr:rowOff>
    </xdr:from>
    <xdr:ext cx="19046" cy="161921"/>
    <xdr:sp macro="" textlink="">
      <xdr:nvSpPr>
        <xdr:cNvPr id="7" name="Text Box 39">
          <a:extLst>
            <a:ext uri="{FF2B5EF4-FFF2-40B4-BE49-F238E27FC236}">
              <a16:creationId xmlns:a16="http://schemas.microsoft.com/office/drawing/2014/main" id="{00000000-0008-0000-0200-000007000000}"/>
            </a:ext>
          </a:extLst>
        </xdr:cNvPr>
        <xdr:cNvSpPr txBox="1"/>
      </xdr:nvSpPr>
      <xdr:spPr>
        <a:xfrm>
          <a:off x="4352921" y="1009650"/>
          <a:ext cx="19046" cy="161921"/>
        </a:xfrm>
        <a:prstGeom prst="rect">
          <a:avLst/>
        </a:prstGeom>
        <a:noFill/>
        <a:ln cap="flat">
          <a:noFill/>
        </a:ln>
      </xdr:spPr>
      <xdr:txBody>
        <a:bodyPr vert="horz" wrap="none" lIns="18288" tIns="18288" rIns="0" bIns="0" anchor="t" anchorCtr="0" compatLnSpc="0">
          <a:sp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000" b="1" i="0" u="none" strike="noStrike" kern="0" cap="none" spc="0" baseline="0">
            <a:solidFill>
              <a:srgbClr val="000000"/>
            </a:solidFill>
            <a:uFillTx/>
            <a:latin typeface="Arial"/>
            <a:cs typeface="Arial"/>
          </a:endParaRPr>
        </a:p>
      </xdr:txBody>
    </xdr:sp>
    <xdr:clientData/>
  </xdr:oneCellAnchor>
  <xdr:oneCellAnchor>
    <xdr:from>
      <xdr:col>5</xdr:col>
      <xdr:colOff>342900</xdr:colOff>
      <xdr:row>5</xdr:row>
      <xdr:rowOff>0</xdr:rowOff>
    </xdr:from>
    <xdr:ext cx="19046" cy="161921"/>
    <xdr:sp macro="" textlink="">
      <xdr:nvSpPr>
        <xdr:cNvPr id="5" name="Text Box 42">
          <a:extLst>
            <a:ext uri="{FF2B5EF4-FFF2-40B4-BE49-F238E27FC236}">
              <a16:creationId xmlns:a16="http://schemas.microsoft.com/office/drawing/2014/main" id="{00000000-0008-0000-0200-000005000000}"/>
            </a:ext>
          </a:extLst>
        </xdr:cNvPr>
        <xdr:cNvSpPr txBox="1"/>
      </xdr:nvSpPr>
      <xdr:spPr>
        <a:xfrm>
          <a:off x="3571875" y="1009650"/>
          <a:ext cx="19046" cy="161921"/>
        </a:xfrm>
        <a:prstGeom prst="rect">
          <a:avLst/>
        </a:prstGeom>
        <a:noFill/>
        <a:ln cap="flat">
          <a:noFill/>
        </a:ln>
      </xdr:spPr>
      <xdr:txBody>
        <a:bodyPr vert="horz" wrap="none" lIns="18288" tIns="18288" rIns="0" bIns="0" anchor="t" anchorCtr="0" compatLnSpc="0">
          <a:spAutoFit/>
        </a:bodyPr>
        <a:lstStyle/>
        <a:p>
          <a:pPr marL="0" marR="0" lvl="0" indent="0" algn="l"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fr-FR" sz="1000" b="1" i="0" u="none" strike="noStrike" kern="0" cap="none" spc="0" baseline="0">
            <a:solidFill>
              <a:srgbClr val="000000"/>
            </a:solidFill>
            <a:uFillTx/>
            <a:latin typeface="Arial"/>
            <a:cs typeface="Arial"/>
          </a:endParaRPr>
        </a:p>
      </xdr:txBody>
    </xdr:sp>
    <xdr:clientData/>
  </xdr:oneCellAnchor>
  <xdr:oneCellAnchor>
    <xdr:from>
      <xdr:col>0</xdr:col>
      <xdr:colOff>114958</xdr:colOff>
      <xdr:row>0</xdr:row>
      <xdr:rowOff>0</xdr:rowOff>
    </xdr:from>
    <xdr:ext cx="684099" cy="613022"/>
    <xdr:pic>
      <xdr:nvPicPr>
        <xdr:cNvPr id="2" name="Image 6">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14958" y="0"/>
          <a:ext cx="684099" cy="613022"/>
        </a:xfrm>
        <a:prstGeom prst="rect">
          <a:avLst/>
        </a:prstGeom>
        <a:noFill/>
        <a:ln cap="flat">
          <a:noFill/>
        </a:ln>
      </xdr:spPr>
    </xdr:pic>
    <xdr:clientData/>
  </xdr:oneCellAnchor>
  <xdr:oneCellAnchor>
    <xdr:from>
      <xdr:col>2</xdr:col>
      <xdr:colOff>15233</xdr:colOff>
      <xdr:row>9</xdr:row>
      <xdr:rowOff>60963</xdr:rowOff>
    </xdr:from>
    <xdr:ext cx="358143" cy="205740"/>
    <xdr:cxnSp macro="">
      <xdr:nvCxnSpPr>
        <xdr:cNvPr id="8" name="Connecteur : en angle 7">
          <a:extLst>
            <a:ext uri="{FF2B5EF4-FFF2-40B4-BE49-F238E27FC236}">
              <a16:creationId xmlns:a16="http://schemas.microsoft.com/office/drawing/2014/main" id="{00000000-0008-0000-0200-000008000000}"/>
            </a:ext>
          </a:extLst>
        </xdr:cNvPr>
        <xdr:cNvCxnSpPr/>
      </xdr:nvCxnSpPr>
      <xdr:spPr>
        <a:xfrm>
          <a:off x="1253483" y="2042163"/>
          <a:ext cx="358143" cy="205740"/>
        </a:xfrm>
        <a:prstGeom prst="bentConnector3">
          <a:avLst/>
        </a:prstGeom>
        <a:noFill/>
        <a:ln w="38103" cap="flat">
          <a:solidFill>
            <a:srgbClr val="4472C4"/>
          </a:solidFill>
          <a:prstDash val="solid"/>
          <a:miter/>
          <a:tailEnd type="arrow"/>
        </a:ln>
      </xdr:spPr>
    </xdr:cxnSp>
    <xdr:clientData/>
  </xdr:oneCellAnchor>
  <xdr:oneCellAnchor>
    <xdr:from>
      <xdr:col>5</xdr:col>
      <xdr:colOff>0</xdr:colOff>
      <xdr:row>14</xdr:row>
      <xdr:rowOff>0</xdr:rowOff>
    </xdr:from>
    <xdr:ext cx="358143" cy="205740"/>
    <xdr:cxnSp macro="">
      <xdr:nvCxnSpPr>
        <xdr:cNvPr id="9" name="Connecteur : en angle 15">
          <a:extLst>
            <a:ext uri="{FF2B5EF4-FFF2-40B4-BE49-F238E27FC236}">
              <a16:creationId xmlns:a16="http://schemas.microsoft.com/office/drawing/2014/main" id="{00000000-0008-0000-0200-000009000000}"/>
            </a:ext>
          </a:extLst>
        </xdr:cNvPr>
        <xdr:cNvCxnSpPr/>
      </xdr:nvCxnSpPr>
      <xdr:spPr>
        <a:xfrm>
          <a:off x="3228975" y="3562350"/>
          <a:ext cx="358143" cy="205740"/>
        </a:xfrm>
        <a:prstGeom prst="bentConnector3">
          <a:avLst/>
        </a:prstGeom>
        <a:noFill/>
        <a:ln w="38103" cap="flat">
          <a:solidFill>
            <a:srgbClr val="4472C4"/>
          </a:solidFill>
          <a:prstDash val="solid"/>
          <a:miter/>
          <a:tailEnd type="arrow"/>
        </a:ln>
      </xdr:spPr>
    </xdr:cxnSp>
    <xdr:clientData/>
  </xdr:oneCellAnchor>
  <xdr:oneCellAnchor>
    <xdr:from>
      <xdr:col>8</xdr:col>
      <xdr:colOff>0</xdr:colOff>
      <xdr:row>20</xdr:row>
      <xdr:rowOff>0</xdr:rowOff>
    </xdr:from>
    <xdr:ext cx="358143" cy="205740"/>
    <xdr:cxnSp macro="">
      <xdr:nvCxnSpPr>
        <xdr:cNvPr id="10" name="Connecteur : en angle 16">
          <a:extLst>
            <a:ext uri="{FF2B5EF4-FFF2-40B4-BE49-F238E27FC236}">
              <a16:creationId xmlns:a16="http://schemas.microsoft.com/office/drawing/2014/main" id="{00000000-0008-0000-0200-00000A000000}"/>
            </a:ext>
          </a:extLst>
        </xdr:cNvPr>
        <xdr:cNvCxnSpPr/>
      </xdr:nvCxnSpPr>
      <xdr:spPr>
        <a:xfrm>
          <a:off x="5191125" y="5905500"/>
          <a:ext cx="358143" cy="205740"/>
        </a:xfrm>
        <a:prstGeom prst="bentConnector3">
          <a:avLst/>
        </a:prstGeom>
        <a:noFill/>
        <a:ln w="38103" cap="flat">
          <a:solidFill>
            <a:srgbClr val="4472C4"/>
          </a:solidFill>
          <a:prstDash val="solid"/>
          <a:miter/>
          <a:tailEnd type="arrow"/>
        </a:ln>
      </xdr:spPr>
    </xdr:cxn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8" Type="http://schemas.openxmlformats.org/officeDocument/2006/relationships/hyperlink" Target="http://adour-garonne.eaufrance.fr/massedeau/FRFG061" TargetMode="External"/><Relationship Id="rId3" Type="http://schemas.openxmlformats.org/officeDocument/2006/relationships/hyperlink" Target="http://adour-garonne.eaufrance.fr/massedeau/FRFG007A" TargetMode="External"/><Relationship Id="rId7" Type="http://schemas.openxmlformats.org/officeDocument/2006/relationships/hyperlink" Target="http://adour-garonne.eaufrance.fr/massedeau/FRFG060" TargetMode="External"/><Relationship Id="rId2" Type="http://schemas.openxmlformats.org/officeDocument/2006/relationships/hyperlink" Target="http://adour-garonne.eaufrance.fr/massedeau/FRFG006B" TargetMode="External"/><Relationship Id="rId1" Type="http://schemas.openxmlformats.org/officeDocument/2006/relationships/hyperlink" Target="http://adour-garonne.eaufrance.fr/massedeau/FRFG006A" TargetMode="External"/><Relationship Id="rId6" Type="http://schemas.openxmlformats.org/officeDocument/2006/relationships/hyperlink" Target="http://adour-garonne.eaufrance.fr/massedeau/FRFG011" TargetMode="External"/><Relationship Id="rId5" Type="http://schemas.openxmlformats.org/officeDocument/2006/relationships/hyperlink" Target="http://adour-garonne.eaufrance.fr/massedeau/FRFG010" TargetMode="External"/><Relationship Id="rId4" Type="http://schemas.openxmlformats.org/officeDocument/2006/relationships/hyperlink" Target="http://adour-garonne.eaufrance.fr/massedeau/FRFG007B"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s://www.loire.gouv.fr/la-secheresse-r1431.html" TargetMode="External"/><Relationship Id="rId2" Type="http://schemas.openxmlformats.org/officeDocument/2006/relationships/hyperlink" Target="https://www.isere.gouv.fr/Politiques-publiques/Environnement/Eau/Secheresse2" TargetMode="External"/><Relationship Id="rId1" Type="http://schemas.openxmlformats.org/officeDocument/2006/relationships/hyperlink" Target="https://www.drome.gouv.fr/arrete-secheresse-en-vigueur-a8322.html" TargetMode="External"/><Relationship Id="rId4" Type="http://schemas.openxmlformats.org/officeDocument/2006/relationships/hyperlink" Target="https://www.rhone.gouv.fr/Politiques-publiques/Environnement-developpement-durable-risques-naturels-et-technologiques/Eau/Secheresse"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J150"/>
  <sheetViews>
    <sheetView topLeftCell="A63" workbookViewId="0">
      <selection activeCell="J56" sqref="J56"/>
    </sheetView>
  </sheetViews>
  <sheetFormatPr baseColWidth="10" defaultColWidth="11.19921875" defaultRowHeight="14.4" outlineLevelRow="1"/>
  <cols>
    <col min="1" max="1" width="3.3984375" style="2" customWidth="1"/>
    <col min="2" max="2" width="25.19921875" style="2" customWidth="1"/>
    <col min="3" max="3" width="17.3984375" style="2" customWidth="1"/>
    <col min="4" max="4" width="29.69921875" style="2" customWidth="1"/>
    <col min="5" max="5" width="17.69921875" style="2" customWidth="1"/>
    <col min="6" max="6" width="18.19921875" style="2" customWidth="1"/>
    <col min="7" max="7" width="23.69921875" style="2" customWidth="1"/>
    <col min="8" max="8" width="21.8984375" style="2" customWidth="1"/>
    <col min="9" max="9" width="17.3984375" style="2" customWidth="1"/>
    <col min="10" max="10" width="13" style="2" customWidth="1"/>
    <col min="11" max="11" width="17.69921875" style="2" customWidth="1"/>
    <col min="12" max="12" width="13.69921875" style="2" customWidth="1"/>
    <col min="13" max="1023" width="10.59765625" style="2" customWidth="1"/>
    <col min="1024" max="1024" width="11" style="2" customWidth="1"/>
    <col min="1025" max="1025" width="11.19921875" customWidth="1"/>
  </cols>
  <sheetData>
    <row r="1" spans="1:26" ht="15.6">
      <c r="A1" s="213" t="s">
        <v>0</v>
      </c>
      <c r="B1" s="213"/>
      <c r="C1" s="213"/>
      <c r="D1" s="213"/>
      <c r="E1" s="213"/>
      <c r="F1" s="213"/>
      <c r="G1" s="213"/>
      <c r="H1" s="213"/>
      <c r="I1" s="1"/>
      <c r="J1" s="1"/>
      <c r="K1" s="1"/>
      <c r="L1" s="1"/>
      <c r="M1" s="1"/>
      <c r="N1" s="1"/>
      <c r="O1" s="1"/>
      <c r="P1" s="1"/>
      <c r="Q1" s="1"/>
      <c r="R1" s="1"/>
      <c r="S1" s="1"/>
      <c r="T1" s="1"/>
      <c r="U1" s="1"/>
      <c r="V1" s="1"/>
      <c r="W1" s="1"/>
      <c r="X1" s="1"/>
      <c r="Y1" s="1"/>
      <c r="Z1" s="1"/>
    </row>
    <row r="2" spans="1:26" ht="15.6">
      <c r="A2" s="3"/>
      <c r="B2" s="1"/>
      <c r="C2" s="1"/>
      <c r="D2" s="1"/>
      <c r="E2" s="1"/>
      <c r="F2" s="1"/>
      <c r="G2" s="1"/>
      <c r="H2" s="1"/>
      <c r="I2" s="1"/>
      <c r="J2" s="1"/>
      <c r="K2" s="1"/>
      <c r="L2" s="1"/>
      <c r="M2" s="1"/>
      <c r="N2" s="1"/>
      <c r="O2" s="1"/>
      <c r="P2" s="1"/>
      <c r="Q2" s="1"/>
      <c r="R2" s="1"/>
      <c r="S2" s="1"/>
      <c r="T2" s="1"/>
      <c r="U2" s="1"/>
      <c r="V2" s="1"/>
      <c r="W2" s="1"/>
      <c r="X2" s="1"/>
      <c r="Y2" s="1"/>
      <c r="Z2" s="1"/>
    </row>
    <row r="3" spans="1:26" s="9" customFormat="1">
      <c r="A3" s="4" t="s">
        <v>1</v>
      </c>
      <c r="B3" s="5">
        <v>3641</v>
      </c>
      <c r="C3" s="6" t="s">
        <v>2</v>
      </c>
      <c r="D3" s="7" t="s">
        <v>3</v>
      </c>
      <c r="E3" s="6" t="s">
        <v>4</v>
      </c>
      <c r="F3" s="7">
        <v>3120</v>
      </c>
      <c r="G3" s="6" t="s">
        <v>5</v>
      </c>
      <c r="H3" s="7" t="s">
        <v>6</v>
      </c>
      <c r="I3" s="8"/>
      <c r="J3" s="8"/>
      <c r="K3" s="8"/>
      <c r="L3" s="8"/>
      <c r="M3" s="8"/>
      <c r="N3" s="8"/>
      <c r="O3" s="8"/>
      <c r="P3" s="8"/>
      <c r="Q3" s="8"/>
      <c r="R3" s="8"/>
      <c r="S3" s="8"/>
      <c r="T3" s="8"/>
      <c r="U3" s="8"/>
      <c r="V3" s="8"/>
      <c r="W3" s="8"/>
      <c r="X3" s="8"/>
      <c r="Y3" s="8"/>
      <c r="Z3" s="8"/>
    </row>
    <row r="4" spans="1:26">
      <c r="A4" s="10"/>
      <c r="B4" s="1"/>
      <c r="C4" s="1"/>
      <c r="D4" s="1"/>
      <c r="E4" s="1"/>
      <c r="F4" s="1"/>
      <c r="G4" s="1"/>
      <c r="H4" s="1"/>
      <c r="I4" s="1"/>
      <c r="J4" s="1"/>
      <c r="K4" s="1"/>
      <c r="L4" s="1"/>
      <c r="M4" s="1"/>
      <c r="N4" s="1"/>
      <c r="O4" s="1"/>
      <c r="P4" s="1"/>
      <c r="Q4" s="1"/>
      <c r="R4" s="1"/>
      <c r="S4" s="1"/>
      <c r="T4" s="1"/>
      <c r="U4" s="1"/>
      <c r="V4" s="1"/>
      <c r="W4" s="1"/>
      <c r="X4" s="1"/>
      <c r="Y4" s="1"/>
      <c r="Z4" s="1"/>
    </row>
    <row r="5" spans="1:26">
      <c r="A5" s="214" t="s">
        <v>7</v>
      </c>
      <c r="B5" s="214"/>
      <c r="C5" s="214"/>
      <c r="D5" s="214"/>
      <c r="E5" s="214"/>
      <c r="F5" s="214"/>
      <c r="G5" s="214"/>
      <c r="H5" s="214"/>
      <c r="I5" s="1"/>
      <c r="J5" s="1"/>
      <c r="K5" s="1"/>
      <c r="L5" s="1"/>
      <c r="M5" s="1"/>
      <c r="N5" s="1"/>
      <c r="O5" s="1"/>
      <c r="P5" s="1"/>
      <c r="Q5" s="1"/>
      <c r="R5" s="1"/>
      <c r="S5" s="1"/>
      <c r="T5" s="1"/>
      <c r="U5" s="1"/>
      <c r="V5" s="1"/>
      <c r="W5" s="1"/>
      <c r="X5" s="1"/>
      <c r="Y5" s="1"/>
      <c r="Z5" s="1"/>
    </row>
    <row r="6" spans="1:26">
      <c r="A6" s="11" t="s">
        <v>8</v>
      </c>
      <c r="B6" s="1"/>
      <c r="C6" s="1"/>
      <c r="D6" s="1"/>
      <c r="E6" s="1"/>
      <c r="F6" s="1"/>
      <c r="G6" s="1"/>
      <c r="H6" s="12"/>
      <c r="I6" s="1"/>
      <c r="J6" s="1"/>
      <c r="K6" s="1"/>
      <c r="L6" s="1"/>
      <c r="M6" s="1"/>
      <c r="N6" s="1"/>
      <c r="O6" s="1"/>
      <c r="P6" s="1"/>
      <c r="Q6" s="1"/>
      <c r="R6" s="1"/>
      <c r="S6" s="1"/>
      <c r="T6" s="1"/>
      <c r="U6" s="1"/>
      <c r="V6" s="1"/>
      <c r="W6" s="1"/>
      <c r="X6" s="1"/>
      <c r="Y6" s="1"/>
      <c r="Z6" s="1"/>
    </row>
    <row r="7" spans="1:26" ht="72">
      <c r="A7" s="13"/>
      <c r="B7" s="10"/>
      <c r="C7" s="10"/>
      <c r="D7" s="14" t="s">
        <v>9</v>
      </c>
      <c r="E7" s="14" t="s">
        <v>10</v>
      </c>
      <c r="F7" s="14" t="s">
        <v>11</v>
      </c>
      <c r="G7" s="15" t="s">
        <v>12</v>
      </c>
      <c r="H7" s="16" t="s">
        <v>13</v>
      </c>
    </row>
    <row r="8" spans="1:26">
      <c r="A8" s="215" t="s">
        <v>14</v>
      </c>
      <c r="B8" s="215"/>
      <c r="C8" s="215"/>
      <c r="D8" s="215"/>
      <c r="E8" s="215"/>
      <c r="F8" s="215"/>
      <c r="G8" s="215"/>
      <c r="H8" s="215"/>
    </row>
    <row r="9" spans="1:26" ht="28.8">
      <c r="A9" s="17"/>
      <c r="B9" s="18" t="s">
        <v>15</v>
      </c>
      <c r="C9" s="19"/>
      <c r="D9" s="20" t="s">
        <v>16</v>
      </c>
      <c r="E9" s="20" t="s">
        <v>17</v>
      </c>
      <c r="F9" s="20" t="s">
        <v>17</v>
      </c>
      <c r="G9" s="20" t="s">
        <v>17</v>
      </c>
      <c r="H9" s="21">
        <v>1</v>
      </c>
    </row>
    <row r="10" spans="1:26">
      <c r="A10" s="22"/>
      <c r="B10" s="216" t="s">
        <v>18</v>
      </c>
      <c r="C10" s="216"/>
      <c r="D10" s="23"/>
      <c r="E10" s="23"/>
      <c r="F10" s="23"/>
      <c r="G10" s="23"/>
      <c r="H10" s="24"/>
    </row>
    <row r="11" spans="1:26">
      <c r="A11" s="217" t="s">
        <v>19</v>
      </c>
      <c r="B11" s="217"/>
      <c r="C11" s="217"/>
      <c r="D11" s="217"/>
      <c r="E11" s="217"/>
      <c r="F11" s="217"/>
      <c r="G11" s="217"/>
      <c r="H11" s="217"/>
    </row>
    <row r="12" spans="1:26">
      <c r="A12" s="25" t="s">
        <v>20</v>
      </c>
      <c r="B12" s="218" t="s">
        <v>21</v>
      </c>
      <c r="C12" s="218"/>
      <c r="D12" s="23" t="s">
        <v>22</v>
      </c>
      <c r="E12" s="23"/>
      <c r="F12" s="23"/>
      <c r="G12" s="23"/>
      <c r="H12" s="24"/>
    </row>
    <row r="13" spans="1:26">
      <c r="A13" s="17" t="s">
        <v>23</v>
      </c>
      <c r="B13" s="220" t="s">
        <v>24</v>
      </c>
      <c r="C13" s="220"/>
      <c r="D13" s="26"/>
      <c r="E13" s="23"/>
      <c r="F13" s="23"/>
      <c r="G13" s="23"/>
      <c r="H13" s="27"/>
    </row>
    <row r="14" spans="1:26">
      <c r="A14" s="22"/>
      <c r="B14" s="219" t="s">
        <v>18</v>
      </c>
      <c r="C14" s="219"/>
      <c r="D14" s="23"/>
      <c r="E14" s="23"/>
      <c r="F14" s="23"/>
      <c r="G14" s="23"/>
      <c r="H14" s="27"/>
    </row>
    <row r="15" spans="1:26">
      <c r="A15" s="29" t="s">
        <v>25</v>
      </c>
      <c r="B15" s="220" t="s">
        <v>26</v>
      </c>
      <c r="C15" s="220"/>
      <c r="D15" s="23" t="s">
        <v>27</v>
      </c>
      <c r="E15" s="23"/>
      <c r="F15" s="23"/>
      <c r="G15" s="23"/>
      <c r="H15" s="24"/>
    </row>
    <row r="16" spans="1:26">
      <c r="A16" s="29"/>
      <c r="B16" s="219" t="s">
        <v>18</v>
      </c>
      <c r="C16" s="219"/>
      <c r="D16" s="23"/>
      <c r="E16" s="23"/>
      <c r="F16" s="23"/>
      <c r="G16" s="23"/>
      <c r="H16" s="24"/>
    </row>
    <row r="17" spans="1:8">
      <c r="A17" s="25" t="s">
        <v>28</v>
      </c>
      <c r="B17" s="218" t="s">
        <v>29</v>
      </c>
      <c r="C17" s="218"/>
      <c r="D17" s="20" t="s">
        <v>17</v>
      </c>
      <c r="E17" s="20"/>
      <c r="F17" s="20"/>
      <c r="G17" s="20"/>
      <c r="H17" s="24"/>
    </row>
    <row r="18" spans="1:8">
      <c r="A18" s="25" t="s">
        <v>30</v>
      </c>
      <c r="B18" s="218" t="s">
        <v>31</v>
      </c>
      <c r="C18" s="218"/>
      <c r="D18" s="23"/>
      <c r="E18" s="23"/>
      <c r="F18" s="23"/>
      <c r="G18" s="23"/>
      <c r="H18" s="24"/>
    </row>
    <row r="19" spans="1:8">
      <c r="A19" s="25" t="s">
        <v>32</v>
      </c>
      <c r="B19" s="218" t="s">
        <v>33</v>
      </c>
      <c r="C19" s="218"/>
      <c r="D19" s="23"/>
      <c r="E19" s="23"/>
      <c r="F19" s="23"/>
      <c r="G19" s="23"/>
      <c r="H19" s="24"/>
    </row>
    <row r="20" spans="1:8">
      <c r="A20" s="217" t="s">
        <v>34</v>
      </c>
      <c r="B20" s="217"/>
      <c r="C20" s="217"/>
      <c r="D20" s="217"/>
      <c r="E20" s="217"/>
      <c r="F20" s="217"/>
      <c r="G20" s="217"/>
      <c r="H20" s="217"/>
    </row>
    <row r="21" spans="1:8">
      <c r="A21" s="30" t="s">
        <v>35</v>
      </c>
      <c r="B21" s="218" t="s">
        <v>36</v>
      </c>
      <c r="C21" s="218"/>
      <c r="D21" s="23"/>
      <c r="E21" s="23"/>
      <c r="F21" s="23"/>
      <c r="G21" s="23"/>
      <c r="H21" s="24"/>
    </row>
    <row r="22" spans="1:8">
      <c r="A22" s="31"/>
      <c r="B22" s="218" t="s">
        <v>37</v>
      </c>
      <c r="C22" s="218"/>
      <c r="D22" s="23"/>
      <c r="E22" s="23"/>
      <c r="F22" s="23"/>
      <c r="G22" s="23"/>
      <c r="H22" s="24"/>
    </row>
    <row r="23" spans="1:8">
      <c r="A23" s="29" t="s">
        <v>38</v>
      </c>
      <c r="B23" s="218" t="s">
        <v>39</v>
      </c>
      <c r="C23" s="218"/>
      <c r="D23" s="23"/>
      <c r="E23" s="23"/>
      <c r="F23" s="23"/>
      <c r="G23" s="23"/>
      <c r="H23" s="24"/>
    </row>
    <row r="24" spans="1:8">
      <c r="A24" s="29"/>
      <c r="B24" s="219" t="s">
        <v>18</v>
      </c>
      <c r="C24" s="219"/>
      <c r="D24" s="23"/>
      <c r="E24" s="23"/>
      <c r="F24" s="23"/>
      <c r="G24" s="23"/>
      <c r="H24" s="24"/>
    </row>
    <row r="25" spans="1:8">
      <c r="A25" s="25" t="s">
        <v>40</v>
      </c>
      <c r="B25" s="218" t="s">
        <v>41</v>
      </c>
      <c r="C25" s="218"/>
      <c r="D25" s="23"/>
      <c r="E25" s="23"/>
      <c r="F25" s="23"/>
      <c r="G25" s="23"/>
      <c r="H25" s="24"/>
    </row>
    <row r="26" spans="1:8">
      <c r="A26" s="29" t="s">
        <v>42</v>
      </c>
      <c r="B26" s="219" t="s">
        <v>43</v>
      </c>
      <c r="C26" s="219"/>
      <c r="D26" s="23"/>
      <c r="E26" s="23"/>
      <c r="F26" s="23"/>
      <c r="G26" s="23"/>
      <c r="H26" s="24"/>
    </row>
    <row r="27" spans="1:8">
      <c r="A27" s="29"/>
      <c r="B27" s="219" t="s">
        <v>18</v>
      </c>
      <c r="C27" s="219"/>
      <c r="D27" s="23"/>
      <c r="E27" s="23"/>
      <c r="F27" s="23"/>
      <c r="G27" s="23"/>
      <c r="H27" s="24"/>
    </row>
    <row r="28" spans="1:8">
      <c r="A28" s="17" t="s">
        <v>44</v>
      </c>
      <c r="B28" s="219" t="s">
        <v>45</v>
      </c>
      <c r="C28" s="219"/>
      <c r="D28" s="23"/>
      <c r="E28" s="23"/>
      <c r="F28" s="23"/>
      <c r="G28" s="23"/>
      <c r="H28" s="24"/>
    </row>
    <row r="29" spans="1:8">
      <c r="A29" s="22"/>
      <c r="B29" s="219" t="s">
        <v>46</v>
      </c>
      <c r="C29" s="219"/>
      <c r="D29" s="23"/>
      <c r="E29" s="23"/>
      <c r="F29" s="23"/>
      <c r="G29" s="23"/>
      <c r="H29" s="24"/>
    </row>
    <row r="30" spans="1:8">
      <c r="A30" s="25" t="s">
        <v>47</v>
      </c>
      <c r="B30" s="218" t="s">
        <v>48</v>
      </c>
      <c r="C30" s="218"/>
      <c r="D30" s="20"/>
      <c r="E30" s="20"/>
      <c r="F30" s="20"/>
      <c r="G30" s="20"/>
      <c r="H30" s="24"/>
    </row>
    <row r="31" spans="1:8">
      <c r="A31" s="30" t="s">
        <v>49</v>
      </c>
      <c r="B31" s="219" t="s">
        <v>50</v>
      </c>
      <c r="C31" s="219"/>
      <c r="D31" s="32"/>
      <c r="E31" s="23"/>
      <c r="F31" s="23"/>
      <c r="G31" s="23"/>
      <c r="H31" s="24"/>
    </row>
    <row r="32" spans="1:8">
      <c r="A32" s="31"/>
      <c r="B32" s="219" t="s">
        <v>18</v>
      </c>
      <c r="C32" s="219"/>
      <c r="D32" s="23"/>
      <c r="E32" s="23"/>
      <c r="F32" s="23"/>
      <c r="G32" s="23"/>
      <c r="H32" s="24"/>
    </row>
    <row r="33" spans="1:8" ht="17.100000000000001" customHeight="1">
      <c r="A33" s="217" t="s">
        <v>51</v>
      </c>
      <c r="B33" s="217"/>
      <c r="C33" s="217"/>
      <c r="D33" s="217"/>
      <c r="E33" s="217"/>
      <c r="F33" s="217"/>
      <c r="G33" s="217"/>
      <c r="H33" s="217"/>
    </row>
    <row r="34" spans="1:8">
      <c r="A34" s="33"/>
      <c r="B34" s="34" t="s">
        <v>52</v>
      </c>
      <c r="C34" s="35" t="s">
        <v>53</v>
      </c>
      <c r="D34" s="36"/>
      <c r="E34" s="36"/>
      <c r="F34" s="23"/>
      <c r="G34" s="23"/>
      <c r="H34" s="23">
        <f t="shared" ref="H34:H54" si="0">SUM(D34:G34)</f>
        <v>0</v>
      </c>
    </row>
    <row r="35" spans="1:8">
      <c r="A35" s="33"/>
      <c r="B35" s="34" t="s">
        <v>52</v>
      </c>
      <c r="C35" s="35" t="s">
        <v>54</v>
      </c>
      <c r="D35" s="36"/>
      <c r="E35" s="36"/>
      <c r="F35" s="23"/>
      <c r="G35" s="23"/>
      <c r="H35" s="23">
        <f t="shared" si="0"/>
        <v>0</v>
      </c>
    </row>
    <row r="36" spans="1:8">
      <c r="A36" s="33"/>
      <c r="B36" s="34" t="s">
        <v>52</v>
      </c>
      <c r="C36" s="35" t="s">
        <v>55</v>
      </c>
      <c r="D36" s="23"/>
      <c r="E36" s="23"/>
      <c r="F36" s="23"/>
      <c r="G36" s="23"/>
      <c r="H36" s="23">
        <f t="shared" si="0"/>
        <v>0</v>
      </c>
    </row>
    <row r="37" spans="1:8">
      <c r="A37" s="33"/>
      <c r="B37" s="34" t="s">
        <v>52</v>
      </c>
      <c r="C37" s="35" t="s">
        <v>56</v>
      </c>
      <c r="D37" s="37">
        <v>193336</v>
      </c>
      <c r="E37" s="23"/>
      <c r="F37" s="23"/>
      <c r="G37" s="23"/>
      <c r="H37" s="37">
        <f t="shared" si="0"/>
        <v>193336</v>
      </c>
    </row>
    <row r="38" spans="1:8">
      <c r="A38" s="33"/>
      <c r="B38" s="34" t="s">
        <v>52</v>
      </c>
      <c r="C38" s="35" t="s">
        <v>57</v>
      </c>
      <c r="D38" s="37">
        <v>184912</v>
      </c>
      <c r="E38" s="23"/>
      <c r="F38" s="23"/>
      <c r="G38" s="23"/>
      <c r="H38" s="37">
        <f t="shared" si="0"/>
        <v>184912</v>
      </c>
    </row>
    <row r="39" spans="1:8">
      <c r="A39" s="33"/>
      <c r="B39" s="34" t="s">
        <v>52</v>
      </c>
      <c r="C39" s="35" t="s">
        <v>58</v>
      </c>
      <c r="D39" s="37">
        <v>170226</v>
      </c>
      <c r="E39" s="23"/>
      <c r="F39" s="23"/>
      <c r="G39" s="23"/>
      <c r="H39" s="37">
        <f t="shared" si="0"/>
        <v>170226</v>
      </c>
    </row>
    <row r="40" spans="1:8">
      <c r="A40" s="33"/>
      <c r="B40" s="34" t="s">
        <v>52</v>
      </c>
      <c r="C40" s="35" t="s">
        <v>59</v>
      </c>
      <c r="D40" s="37">
        <v>163476.22641509434</v>
      </c>
      <c r="E40" s="23"/>
      <c r="F40" s="23"/>
      <c r="G40" s="23"/>
      <c r="H40" s="37">
        <f t="shared" si="0"/>
        <v>163476.22641509434</v>
      </c>
    </row>
    <row r="41" spans="1:8">
      <c r="A41" s="33"/>
      <c r="B41" s="34" t="s">
        <v>52</v>
      </c>
      <c r="C41" s="35" t="s">
        <v>60</v>
      </c>
      <c r="D41" s="37">
        <v>165672</v>
      </c>
      <c r="E41" s="23"/>
      <c r="F41" s="23"/>
      <c r="G41" s="23"/>
      <c r="H41" s="37">
        <f t="shared" si="0"/>
        <v>165672</v>
      </c>
    </row>
    <row r="42" spans="1:8">
      <c r="A42" s="33"/>
      <c r="B42" s="34" t="s">
        <v>52</v>
      </c>
      <c r="C42" s="35" t="s">
        <v>61</v>
      </c>
      <c r="D42" s="37">
        <v>167943</v>
      </c>
      <c r="E42" s="23"/>
      <c r="F42" s="23"/>
      <c r="G42" s="23"/>
      <c r="H42" s="37">
        <f t="shared" si="0"/>
        <v>167943</v>
      </c>
    </row>
    <row r="43" spans="1:8">
      <c r="A43" s="33"/>
      <c r="B43" s="34" t="s">
        <v>52</v>
      </c>
      <c r="C43" s="35" t="s">
        <v>62</v>
      </c>
      <c r="D43" s="37">
        <v>154405</v>
      </c>
      <c r="E43" s="23"/>
      <c r="F43" s="23"/>
      <c r="G43" s="23"/>
      <c r="H43" s="37">
        <f t="shared" si="0"/>
        <v>154405</v>
      </c>
    </row>
    <row r="44" spans="1:8">
      <c r="A44" s="33"/>
      <c r="B44" s="34" t="s">
        <v>52</v>
      </c>
      <c r="C44" s="35" t="s">
        <v>63</v>
      </c>
      <c r="D44" s="37">
        <v>151880</v>
      </c>
      <c r="E44" s="23"/>
      <c r="F44" s="23"/>
      <c r="G44" s="23"/>
      <c r="H44" s="37">
        <f t="shared" si="0"/>
        <v>151880</v>
      </c>
    </row>
    <row r="45" spans="1:8">
      <c r="A45" s="33"/>
      <c r="B45" s="34" t="s">
        <v>52</v>
      </c>
      <c r="C45" s="35" t="s">
        <v>64</v>
      </c>
      <c r="D45" s="37">
        <v>147986</v>
      </c>
      <c r="E45" s="23"/>
      <c r="F45" s="23"/>
      <c r="G45" s="23"/>
      <c r="H45" s="37">
        <f t="shared" si="0"/>
        <v>147986</v>
      </c>
    </row>
    <row r="46" spans="1:8">
      <c r="A46" s="13"/>
      <c r="B46" s="34" t="s">
        <v>52</v>
      </c>
      <c r="C46" s="38" t="s">
        <v>65</v>
      </c>
      <c r="D46" s="37">
        <v>161198.03773584907</v>
      </c>
      <c r="E46" s="23"/>
      <c r="F46" s="23"/>
      <c r="G46" s="23"/>
      <c r="H46" s="37">
        <f t="shared" si="0"/>
        <v>161198.03773584907</v>
      </c>
    </row>
    <row r="47" spans="1:8">
      <c r="A47" s="33"/>
      <c r="B47" s="34" t="s">
        <v>52</v>
      </c>
      <c r="C47" s="35" t="s">
        <v>66</v>
      </c>
      <c r="D47" s="37">
        <v>165679</v>
      </c>
      <c r="E47" s="23"/>
      <c r="F47" s="23"/>
      <c r="G47" s="23"/>
      <c r="H47" s="37">
        <f t="shared" si="0"/>
        <v>165679</v>
      </c>
    </row>
    <row r="48" spans="1:8">
      <c r="A48" s="33"/>
      <c r="B48" s="34" t="s">
        <v>52</v>
      </c>
      <c r="C48" s="35" t="s">
        <v>67</v>
      </c>
      <c r="D48" s="37">
        <v>185659</v>
      </c>
      <c r="E48" s="23"/>
      <c r="F48" s="23"/>
      <c r="G48" s="23"/>
      <c r="H48" s="37">
        <f t="shared" si="0"/>
        <v>185659</v>
      </c>
    </row>
    <row r="49" spans="1:8">
      <c r="A49" s="33"/>
      <c r="B49" s="34" t="s">
        <v>52</v>
      </c>
      <c r="C49" s="35" t="s">
        <v>68</v>
      </c>
      <c r="D49" s="37">
        <v>190940.0754716981</v>
      </c>
      <c r="E49" s="23"/>
      <c r="F49" s="23"/>
      <c r="G49" s="23"/>
      <c r="H49" s="37">
        <f t="shared" si="0"/>
        <v>190940.0754716981</v>
      </c>
    </row>
    <row r="50" spans="1:8">
      <c r="A50" s="33"/>
      <c r="B50" s="34" t="s">
        <v>52</v>
      </c>
      <c r="C50" s="35" t="s">
        <v>69</v>
      </c>
      <c r="D50" s="37">
        <v>198992</v>
      </c>
      <c r="E50" s="23"/>
      <c r="F50" s="23"/>
      <c r="G50" s="23"/>
      <c r="H50" s="37">
        <f t="shared" si="0"/>
        <v>198992</v>
      </c>
    </row>
    <row r="51" spans="1:8">
      <c r="A51" s="33"/>
      <c r="B51" s="34" t="s">
        <v>52</v>
      </c>
      <c r="C51" s="35" t="s">
        <v>70</v>
      </c>
      <c r="D51" s="37">
        <v>205379.39622641512</v>
      </c>
      <c r="E51" s="23"/>
      <c r="F51" s="23"/>
      <c r="G51" s="23"/>
      <c r="H51" s="37">
        <f t="shared" si="0"/>
        <v>205379.39622641512</v>
      </c>
    </row>
    <row r="52" spans="1:8">
      <c r="A52" s="33"/>
      <c r="B52" s="34" t="s">
        <v>52</v>
      </c>
      <c r="C52" s="35" t="s">
        <v>71</v>
      </c>
      <c r="D52" s="37">
        <v>207091</v>
      </c>
      <c r="E52" s="23"/>
      <c r="F52" s="23"/>
      <c r="G52" s="23"/>
      <c r="H52" s="37">
        <f t="shared" si="0"/>
        <v>207091</v>
      </c>
    </row>
    <row r="53" spans="1:8">
      <c r="A53" s="33"/>
      <c r="B53" s="34" t="s">
        <v>52</v>
      </c>
      <c r="C53" s="35" t="s">
        <v>72</v>
      </c>
      <c r="D53" s="37">
        <v>214058</v>
      </c>
      <c r="E53" s="23"/>
      <c r="F53" s="23"/>
      <c r="G53" s="23"/>
      <c r="H53" s="37">
        <f t="shared" ref="H53" si="1">SUM(D53:G53)</f>
        <v>214058</v>
      </c>
    </row>
    <row r="54" spans="1:8">
      <c r="A54" s="33"/>
      <c r="B54" s="34" t="s">
        <v>52</v>
      </c>
      <c r="C54" s="35" t="s">
        <v>6693</v>
      </c>
      <c r="D54" s="37">
        <v>198535</v>
      </c>
      <c r="E54" s="23"/>
      <c r="F54" s="23"/>
      <c r="G54" s="23"/>
      <c r="H54" s="37">
        <f t="shared" si="0"/>
        <v>198535</v>
      </c>
    </row>
    <row r="55" spans="1:8" ht="173.1" customHeight="1">
      <c r="A55" s="39"/>
      <c r="B55" s="221" t="s">
        <v>73</v>
      </c>
      <c r="C55" s="221"/>
      <c r="D55" s="221"/>
      <c r="E55" s="221"/>
      <c r="F55" s="221"/>
      <c r="G55" s="221"/>
      <c r="H55" s="221"/>
    </row>
    <row r="56" spans="1:8" ht="103.95" customHeight="1">
      <c r="A56" s="40"/>
      <c r="B56" s="222" t="s">
        <v>6694</v>
      </c>
      <c r="C56" s="222"/>
      <c r="D56" s="222"/>
      <c r="E56" s="222"/>
      <c r="F56" s="222"/>
      <c r="G56" s="222"/>
      <c r="H56" s="222"/>
    </row>
    <row r="57" spans="1:8" ht="57.6">
      <c r="A57" s="1"/>
      <c r="B57" s="41"/>
      <c r="C57" s="38"/>
      <c r="D57" s="14" t="s">
        <v>9</v>
      </c>
      <c r="E57" s="14" t="s">
        <v>74</v>
      </c>
      <c r="F57" s="14" t="s">
        <v>75</v>
      </c>
      <c r="G57" s="15" t="s">
        <v>12</v>
      </c>
      <c r="H57" s="16" t="s">
        <v>13</v>
      </c>
    </row>
    <row r="58" spans="1:8">
      <c r="A58" s="215" t="s">
        <v>76</v>
      </c>
      <c r="B58" s="215"/>
      <c r="C58" s="215"/>
      <c r="D58" s="215"/>
      <c r="E58" s="215"/>
      <c r="F58" s="215"/>
      <c r="G58" s="215"/>
      <c r="H58" s="215"/>
    </row>
    <row r="59" spans="1:8" ht="25.95" customHeight="1">
      <c r="A59" s="42" t="s">
        <v>77</v>
      </c>
      <c r="B59" s="218" t="s">
        <v>78</v>
      </c>
      <c r="C59" s="218"/>
      <c r="D59" s="20" t="s">
        <v>16</v>
      </c>
      <c r="E59" s="20"/>
      <c r="F59" s="20"/>
      <c r="G59" s="20"/>
      <c r="H59" s="20"/>
    </row>
    <row r="60" spans="1:8">
      <c r="A60" s="43"/>
      <c r="B60" s="218" t="s">
        <v>79</v>
      </c>
      <c r="C60" s="218"/>
      <c r="D60" s="44">
        <v>300</v>
      </c>
      <c r="E60" s="23"/>
      <c r="F60" s="23"/>
      <c r="G60" s="23"/>
      <c r="H60" s="23"/>
    </row>
    <row r="61" spans="1:8">
      <c r="A61" s="43"/>
      <c r="B61" s="218" t="s">
        <v>80</v>
      </c>
      <c r="C61" s="218"/>
      <c r="D61" s="20" t="s">
        <v>81</v>
      </c>
      <c r="E61" s="23"/>
      <c r="F61" s="23"/>
      <c r="G61" s="23"/>
      <c r="H61" s="23"/>
    </row>
    <row r="62" spans="1:8" ht="47.4" customHeight="1">
      <c r="A62" s="43"/>
      <c r="B62" s="218" t="s">
        <v>82</v>
      </c>
      <c r="C62" s="218"/>
      <c r="D62" s="45">
        <v>0</v>
      </c>
      <c r="E62" s="23"/>
      <c r="F62" s="23"/>
      <c r="G62" s="23"/>
      <c r="H62" s="23"/>
    </row>
    <row r="63" spans="1:8" ht="61.95" customHeight="1">
      <c r="A63" s="46"/>
      <c r="B63" s="218" t="s">
        <v>18</v>
      </c>
      <c r="C63" s="218"/>
      <c r="D63" s="47" t="s">
        <v>83</v>
      </c>
      <c r="E63" s="23"/>
      <c r="F63" s="23"/>
      <c r="G63" s="23"/>
      <c r="H63" s="23"/>
    </row>
    <row r="64" spans="1:8" ht="46.2" customHeight="1">
      <c r="A64" s="42" t="s">
        <v>84</v>
      </c>
      <c r="B64" s="218" t="s">
        <v>85</v>
      </c>
      <c r="C64" s="218"/>
      <c r="D64" s="48" t="s">
        <v>17</v>
      </c>
      <c r="E64" s="20"/>
      <c r="F64" s="20"/>
      <c r="G64" s="20"/>
      <c r="H64" s="20"/>
    </row>
    <row r="65" spans="1:8">
      <c r="A65" s="43"/>
      <c r="B65" s="218" t="s">
        <v>86</v>
      </c>
      <c r="C65" s="218"/>
      <c r="D65" s="47"/>
      <c r="E65" s="23"/>
      <c r="F65" s="23"/>
      <c r="G65" s="23"/>
      <c r="H65" s="23"/>
    </row>
    <row r="66" spans="1:8">
      <c r="A66" s="43"/>
      <c r="B66" s="218" t="s">
        <v>87</v>
      </c>
      <c r="C66" s="218"/>
      <c r="D66" s="23"/>
      <c r="E66" s="23"/>
      <c r="F66" s="23"/>
      <c r="G66" s="23"/>
      <c r="H66" s="23"/>
    </row>
    <row r="67" spans="1:8">
      <c r="A67" s="43"/>
      <c r="B67" s="218" t="s">
        <v>88</v>
      </c>
      <c r="C67" s="218"/>
      <c r="D67" s="23"/>
      <c r="E67" s="23"/>
      <c r="F67" s="23"/>
      <c r="G67" s="23"/>
      <c r="H67" s="23"/>
    </row>
    <row r="68" spans="1:8">
      <c r="A68" s="46"/>
      <c r="B68" s="218" t="s">
        <v>18</v>
      </c>
      <c r="C68" s="218"/>
      <c r="D68" s="49"/>
      <c r="E68" s="23"/>
      <c r="F68" s="23"/>
      <c r="G68" s="23"/>
      <c r="H68" s="23"/>
    </row>
    <row r="69" spans="1:8" ht="39.6" customHeight="1">
      <c r="A69" s="50" t="s">
        <v>89</v>
      </c>
      <c r="B69" s="219" t="s">
        <v>90</v>
      </c>
      <c r="C69" s="219"/>
      <c r="D69" s="48" t="s">
        <v>16</v>
      </c>
      <c r="E69" s="20"/>
      <c r="F69" s="20"/>
      <c r="G69" s="20"/>
      <c r="H69" s="20"/>
    </row>
    <row r="70" spans="1:8" ht="63" customHeight="1">
      <c r="A70" s="51"/>
      <c r="B70" s="219" t="s">
        <v>91</v>
      </c>
      <c r="C70" s="219"/>
      <c r="D70" s="47" t="s">
        <v>6669</v>
      </c>
      <c r="E70" s="23"/>
      <c r="F70" s="23"/>
      <c r="G70" s="23"/>
      <c r="H70" s="23"/>
    </row>
    <row r="71" spans="1:8">
      <c r="A71" s="51"/>
      <c r="B71" s="218" t="s">
        <v>92</v>
      </c>
      <c r="C71" s="218"/>
      <c r="D71" s="20" t="s">
        <v>6674</v>
      </c>
      <c r="E71" s="23"/>
      <c r="F71" s="23"/>
      <c r="G71" s="23"/>
      <c r="H71" s="23"/>
    </row>
    <row r="72" spans="1:8">
      <c r="A72" s="51"/>
      <c r="B72" s="219" t="s">
        <v>93</v>
      </c>
      <c r="C72" s="219"/>
      <c r="D72" s="20" t="s">
        <v>94</v>
      </c>
      <c r="E72" s="23"/>
      <c r="F72" s="23"/>
      <c r="G72" s="23"/>
      <c r="H72" s="23"/>
    </row>
    <row r="73" spans="1:8">
      <c r="A73" s="51"/>
      <c r="B73" s="219" t="s">
        <v>95</v>
      </c>
      <c r="C73" s="219"/>
      <c r="D73" s="23"/>
      <c r="E73" s="23"/>
      <c r="F73" s="23"/>
      <c r="G73" s="23"/>
      <c r="H73" s="23"/>
    </row>
    <row r="74" spans="1:8" ht="72">
      <c r="A74" s="52"/>
      <c r="B74" s="25" t="s">
        <v>18</v>
      </c>
      <c r="C74" s="35"/>
      <c r="D74" s="49" t="s">
        <v>6670</v>
      </c>
      <c r="E74" s="23"/>
      <c r="F74" s="23"/>
      <c r="G74" s="23"/>
      <c r="H74" s="23"/>
    </row>
    <row r="75" spans="1:8" ht="26.4" customHeight="1">
      <c r="A75" s="50" t="s">
        <v>96</v>
      </c>
      <c r="B75" s="218" t="s">
        <v>97</v>
      </c>
      <c r="C75" s="218"/>
      <c r="D75" s="20" t="s">
        <v>16</v>
      </c>
      <c r="E75" s="20"/>
      <c r="F75" s="20"/>
      <c r="G75" s="20"/>
      <c r="H75" s="20"/>
    </row>
    <row r="76" spans="1:8" ht="73.2" customHeight="1">
      <c r="A76" s="53"/>
      <c r="B76" s="218" t="s">
        <v>98</v>
      </c>
      <c r="C76" s="218"/>
      <c r="D76" s="47" t="s">
        <v>6671</v>
      </c>
      <c r="E76" s="23"/>
      <c r="F76" s="23"/>
      <c r="G76" s="23"/>
      <c r="H76" s="23"/>
    </row>
    <row r="77" spans="1:8" ht="28.2" customHeight="1">
      <c r="A77" s="51"/>
      <c r="B77" s="218" t="s">
        <v>99</v>
      </c>
      <c r="C77" s="218"/>
      <c r="D77" s="48" t="s">
        <v>100</v>
      </c>
      <c r="E77" s="23"/>
      <c r="F77" s="23"/>
      <c r="G77" s="23"/>
      <c r="H77" s="23"/>
    </row>
    <row r="78" spans="1:8" ht="28.8">
      <c r="A78" s="51" t="s">
        <v>101</v>
      </c>
      <c r="B78" s="218" t="s">
        <v>102</v>
      </c>
      <c r="C78" s="218"/>
      <c r="D78" s="20" t="s">
        <v>103</v>
      </c>
      <c r="E78" s="23"/>
      <c r="F78" s="23"/>
      <c r="G78" s="23"/>
      <c r="H78" s="23"/>
    </row>
    <row r="79" spans="1:8">
      <c r="A79" s="54"/>
      <c r="B79" s="218" t="s">
        <v>104</v>
      </c>
      <c r="C79" s="218"/>
      <c r="D79" s="23" t="s">
        <v>94</v>
      </c>
      <c r="E79" s="23"/>
      <c r="F79" s="23"/>
      <c r="G79" s="23"/>
      <c r="H79" s="23"/>
    </row>
    <row r="80" spans="1:8">
      <c r="A80" s="51"/>
      <c r="B80" s="218" t="s">
        <v>95</v>
      </c>
      <c r="C80" s="218"/>
      <c r="D80" s="23"/>
      <c r="E80" s="23"/>
      <c r="F80" s="23"/>
      <c r="G80" s="23"/>
      <c r="H80" s="23"/>
    </row>
    <row r="81" spans="1:8" ht="75" customHeight="1">
      <c r="A81" s="51"/>
      <c r="B81" s="25" t="s">
        <v>18</v>
      </c>
      <c r="C81" s="55"/>
      <c r="D81" s="47" t="s">
        <v>105</v>
      </c>
      <c r="E81" s="23"/>
      <c r="F81" s="23"/>
      <c r="G81" s="23"/>
      <c r="H81" s="23"/>
    </row>
    <row r="82" spans="1:8" ht="28.8">
      <c r="A82" s="51" t="s">
        <v>106</v>
      </c>
      <c r="B82" s="218" t="s">
        <v>107</v>
      </c>
      <c r="C82" s="218"/>
      <c r="D82" s="56" t="s">
        <v>108</v>
      </c>
      <c r="E82" s="23"/>
      <c r="F82" s="23"/>
      <c r="G82" s="23"/>
      <c r="H82" s="23"/>
    </row>
    <row r="83" spans="1:8">
      <c r="A83" s="54"/>
      <c r="B83" s="218" t="s">
        <v>109</v>
      </c>
      <c r="C83" s="218"/>
      <c r="D83" s="23" t="s">
        <v>110</v>
      </c>
      <c r="E83" s="23"/>
      <c r="F83" s="23"/>
      <c r="G83" s="23"/>
      <c r="H83" s="23"/>
    </row>
    <row r="84" spans="1:8">
      <c r="A84" s="54"/>
      <c r="B84" s="218" t="s">
        <v>111</v>
      </c>
      <c r="C84" s="218"/>
      <c r="D84" s="23" t="s">
        <v>112</v>
      </c>
      <c r="E84" s="23"/>
      <c r="F84" s="23"/>
      <c r="G84" s="23"/>
      <c r="H84" s="23"/>
    </row>
    <row r="85" spans="1:8">
      <c r="A85" s="51"/>
      <c r="B85" s="218" t="s">
        <v>95</v>
      </c>
      <c r="C85" s="218"/>
      <c r="D85" s="23"/>
      <c r="E85" s="23"/>
      <c r="F85" s="23"/>
      <c r="G85" s="23"/>
      <c r="H85" s="23"/>
    </row>
    <row r="86" spans="1:8" ht="100.8">
      <c r="A86" s="51"/>
      <c r="B86" s="25" t="s">
        <v>18</v>
      </c>
      <c r="C86" s="55"/>
      <c r="D86" s="49" t="s">
        <v>113</v>
      </c>
      <c r="E86" s="23"/>
      <c r="F86" s="23"/>
      <c r="G86" s="23"/>
      <c r="H86" s="23"/>
    </row>
    <row r="87" spans="1:8" ht="86.4" outlineLevel="1">
      <c r="A87" s="43" t="s">
        <v>114</v>
      </c>
      <c r="B87" s="218" t="s">
        <v>115</v>
      </c>
      <c r="C87" s="218"/>
      <c r="D87" s="59" t="s">
        <v>6672</v>
      </c>
      <c r="E87" s="23"/>
      <c r="F87" s="23"/>
      <c r="G87" s="23"/>
      <c r="H87" s="23"/>
    </row>
    <row r="88" spans="1:8" outlineLevel="1">
      <c r="A88" s="43"/>
      <c r="B88" s="218" t="s">
        <v>116</v>
      </c>
      <c r="C88" s="218"/>
      <c r="D88" s="20" t="s">
        <v>6673</v>
      </c>
      <c r="E88" s="23"/>
      <c r="F88" s="23"/>
      <c r="G88" s="23"/>
      <c r="H88" s="23"/>
    </row>
    <row r="89" spans="1:8" outlineLevel="1">
      <c r="A89" s="43"/>
      <c r="B89" s="218" t="s">
        <v>104</v>
      </c>
      <c r="C89" s="218"/>
      <c r="D89" s="23" t="s">
        <v>112</v>
      </c>
      <c r="E89" s="23"/>
      <c r="F89" s="23"/>
      <c r="G89" s="23"/>
      <c r="H89" s="23"/>
    </row>
    <row r="90" spans="1:8" outlineLevel="1">
      <c r="A90" s="43"/>
      <c r="B90" s="218" t="s">
        <v>95</v>
      </c>
      <c r="C90" s="218"/>
      <c r="D90" s="23"/>
      <c r="E90" s="23"/>
      <c r="F90" s="23"/>
      <c r="G90" s="23"/>
      <c r="H90" s="23"/>
    </row>
    <row r="91" spans="1:8" outlineLevel="1">
      <c r="A91" s="43"/>
      <c r="B91" s="25" t="s">
        <v>18</v>
      </c>
      <c r="C91" s="55"/>
      <c r="D91" s="47"/>
      <c r="E91" s="23"/>
      <c r="F91" s="23"/>
      <c r="G91" s="23"/>
      <c r="H91" s="23"/>
    </row>
    <row r="92" spans="1:8" ht="100.8" outlineLevel="1">
      <c r="A92" s="43" t="s">
        <v>117</v>
      </c>
      <c r="B92" s="218" t="s">
        <v>118</v>
      </c>
      <c r="C92" s="218"/>
      <c r="D92" s="47" t="s">
        <v>6675</v>
      </c>
      <c r="E92" s="23"/>
      <c r="F92" s="23"/>
      <c r="G92" s="23"/>
      <c r="H92" s="23"/>
    </row>
    <row r="93" spans="1:8" outlineLevel="1">
      <c r="A93" s="43"/>
      <c r="B93" s="218" t="s">
        <v>119</v>
      </c>
      <c r="C93" s="218"/>
      <c r="D93" s="20" t="s">
        <v>6676</v>
      </c>
      <c r="E93" s="23"/>
      <c r="F93" s="23"/>
      <c r="G93" s="23"/>
      <c r="H93" s="23"/>
    </row>
    <row r="94" spans="1:8" outlineLevel="1">
      <c r="A94" s="43"/>
      <c r="B94" s="218" t="s">
        <v>120</v>
      </c>
      <c r="C94" s="218"/>
      <c r="D94" s="23" t="s">
        <v>112</v>
      </c>
      <c r="E94" s="23"/>
      <c r="F94" s="23"/>
      <c r="G94" s="23"/>
      <c r="H94" s="23"/>
    </row>
    <row r="95" spans="1:8" outlineLevel="1">
      <c r="A95" s="43"/>
      <c r="B95" s="218" t="s">
        <v>95</v>
      </c>
      <c r="C95" s="218"/>
      <c r="D95" s="23"/>
      <c r="E95" s="23"/>
      <c r="F95" s="23"/>
      <c r="G95" s="23"/>
      <c r="H95" s="23"/>
    </row>
    <row r="96" spans="1:8" ht="28.8" outlineLevel="1">
      <c r="A96" s="43"/>
      <c r="B96" s="25" t="s">
        <v>18</v>
      </c>
      <c r="C96" s="55"/>
      <c r="D96" s="49" t="s">
        <v>121</v>
      </c>
      <c r="E96" s="23"/>
      <c r="F96" s="23"/>
      <c r="G96" s="23"/>
      <c r="H96" s="23"/>
    </row>
    <row r="97" spans="1:8" ht="28.8" outlineLevel="1">
      <c r="A97" s="43" t="s">
        <v>122</v>
      </c>
      <c r="B97" s="218" t="s">
        <v>123</v>
      </c>
      <c r="C97" s="218"/>
      <c r="D97" s="57" t="s">
        <v>124</v>
      </c>
      <c r="E97" s="23"/>
      <c r="F97" s="23"/>
      <c r="G97" s="23"/>
      <c r="H97" s="23"/>
    </row>
    <row r="98" spans="1:8" outlineLevel="1">
      <c r="A98" s="58"/>
      <c r="B98" s="223" t="s">
        <v>125</v>
      </c>
      <c r="C98" s="223"/>
      <c r="D98" s="20" t="s">
        <v>126</v>
      </c>
      <c r="E98" s="23"/>
      <c r="F98" s="23"/>
      <c r="G98" s="23"/>
      <c r="H98" s="23"/>
    </row>
    <row r="99" spans="1:8" outlineLevel="1">
      <c r="A99" s="43"/>
      <c r="B99" s="218" t="s">
        <v>127</v>
      </c>
      <c r="C99" s="218"/>
      <c r="D99" s="23" t="s">
        <v>94</v>
      </c>
      <c r="E99" s="23"/>
      <c r="F99" s="23"/>
      <c r="G99" s="23"/>
      <c r="H99" s="23"/>
    </row>
    <row r="100" spans="1:8" outlineLevel="1">
      <c r="A100" s="43"/>
      <c r="B100" s="218" t="s">
        <v>95</v>
      </c>
      <c r="C100" s="218"/>
      <c r="D100" s="23"/>
      <c r="E100" s="23"/>
      <c r="F100" s="23"/>
      <c r="G100" s="23"/>
      <c r="H100" s="23"/>
    </row>
    <row r="101" spans="1:8" ht="57.6" outlineLevel="1">
      <c r="A101" s="43"/>
      <c r="B101" s="25" t="s">
        <v>18</v>
      </c>
      <c r="C101" s="55"/>
      <c r="D101" s="49" t="s">
        <v>128</v>
      </c>
      <c r="E101" s="23"/>
      <c r="F101" s="23"/>
      <c r="G101" s="23"/>
      <c r="H101" s="23"/>
    </row>
    <row r="102" spans="1:8" ht="28.8" outlineLevel="1">
      <c r="A102" s="43" t="s">
        <v>129</v>
      </c>
      <c r="B102" s="218" t="s">
        <v>130</v>
      </c>
      <c r="C102" s="218"/>
      <c r="D102" s="209" t="s">
        <v>6677</v>
      </c>
      <c r="E102" s="23"/>
      <c r="F102" s="23"/>
      <c r="G102" s="23"/>
      <c r="H102" s="23"/>
    </row>
    <row r="103" spans="1:8" outlineLevel="1">
      <c r="A103" s="43"/>
      <c r="B103" s="218" t="s">
        <v>131</v>
      </c>
      <c r="C103" s="218"/>
      <c r="D103" s="20" t="s">
        <v>6678</v>
      </c>
      <c r="E103" s="23"/>
      <c r="F103" s="23"/>
      <c r="G103" s="23"/>
      <c r="H103" s="23"/>
    </row>
    <row r="104" spans="1:8" outlineLevel="1">
      <c r="A104" s="43"/>
      <c r="B104" s="218" t="s">
        <v>132</v>
      </c>
      <c r="C104" s="218"/>
      <c r="D104" s="23" t="s">
        <v>94</v>
      </c>
      <c r="E104" s="23"/>
      <c r="F104" s="23"/>
      <c r="G104" s="23"/>
      <c r="H104" s="23"/>
    </row>
    <row r="105" spans="1:8" outlineLevel="1">
      <c r="A105" s="43"/>
      <c r="B105" s="218" t="s">
        <v>95</v>
      </c>
      <c r="C105" s="218"/>
      <c r="D105" s="23"/>
      <c r="E105" s="23"/>
      <c r="F105" s="23"/>
      <c r="G105" s="23"/>
      <c r="H105" s="23"/>
    </row>
    <row r="106" spans="1:8" ht="43.2" outlineLevel="1">
      <c r="A106" s="43"/>
      <c r="B106" s="25" t="s">
        <v>18</v>
      </c>
      <c r="C106" s="55"/>
      <c r="D106" s="49" t="s">
        <v>236</v>
      </c>
      <c r="E106" s="23"/>
      <c r="F106" s="23"/>
      <c r="G106" s="23"/>
      <c r="H106" s="23"/>
    </row>
    <row r="107" spans="1:8" ht="28.8">
      <c r="A107" s="51" t="s">
        <v>133</v>
      </c>
      <c r="B107" s="218" t="s">
        <v>134</v>
      </c>
      <c r="C107" s="218"/>
      <c r="D107" s="56" t="s">
        <v>135</v>
      </c>
      <c r="E107" s="23"/>
      <c r="F107" s="23"/>
      <c r="G107" s="23"/>
      <c r="H107" s="23"/>
    </row>
    <row r="108" spans="1:8">
      <c r="A108" s="54"/>
      <c r="B108" s="218" t="s">
        <v>136</v>
      </c>
      <c r="C108" s="218"/>
      <c r="D108" s="20" t="s">
        <v>137</v>
      </c>
      <c r="E108" s="23"/>
      <c r="F108" s="23"/>
      <c r="G108" s="23"/>
      <c r="H108" s="23"/>
    </row>
    <row r="109" spans="1:8">
      <c r="A109" s="54"/>
      <c r="B109" s="218" t="s">
        <v>138</v>
      </c>
      <c r="C109" s="218"/>
      <c r="D109" s="23" t="s">
        <v>94</v>
      </c>
      <c r="E109" s="23"/>
      <c r="F109" s="23"/>
      <c r="G109" s="23"/>
      <c r="H109" s="23"/>
    </row>
    <row r="110" spans="1:8">
      <c r="A110" s="51"/>
      <c r="B110" s="218" t="s">
        <v>95</v>
      </c>
      <c r="C110" s="218"/>
      <c r="D110" s="23"/>
      <c r="E110" s="23"/>
      <c r="F110" s="23"/>
      <c r="G110" s="23"/>
      <c r="H110" s="23"/>
    </row>
    <row r="111" spans="1:8" ht="43.2">
      <c r="A111" s="51"/>
      <c r="B111" s="25" t="s">
        <v>18</v>
      </c>
      <c r="C111" s="55"/>
      <c r="D111" s="49" t="s">
        <v>139</v>
      </c>
      <c r="E111" s="23"/>
      <c r="F111" s="23"/>
      <c r="G111" s="23"/>
      <c r="H111" s="23"/>
    </row>
    <row r="112" spans="1:8" ht="28.8">
      <c r="A112" s="51" t="s">
        <v>140</v>
      </c>
      <c r="B112" s="218" t="s">
        <v>141</v>
      </c>
      <c r="C112" s="218"/>
      <c r="D112" s="59" t="s">
        <v>142</v>
      </c>
      <c r="E112" s="23"/>
      <c r="F112" s="23"/>
      <c r="G112" s="23"/>
      <c r="H112" s="23"/>
    </row>
    <row r="113" spans="1:8">
      <c r="A113" s="54"/>
      <c r="B113" s="218" t="s">
        <v>143</v>
      </c>
      <c r="C113" s="218"/>
      <c r="D113" s="20" t="s">
        <v>144</v>
      </c>
      <c r="E113" s="23"/>
      <c r="F113" s="23"/>
      <c r="G113" s="23"/>
      <c r="H113" s="23"/>
    </row>
    <row r="114" spans="1:8">
      <c r="A114" s="54"/>
      <c r="B114" s="218" t="s">
        <v>145</v>
      </c>
      <c r="C114" s="218"/>
      <c r="D114" s="23" t="s">
        <v>94</v>
      </c>
      <c r="E114" s="23"/>
      <c r="F114" s="23"/>
      <c r="G114" s="23"/>
      <c r="H114" s="23"/>
    </row>
    <row r="115" spans="1:8">
      <c r="A115" s="51"/>
      <c r="B115" s="218" t="s">
        <v>95</v>
      </c>
      <c r="C115" s="218"/>
      <c r="D115" s="23"/>
      <c r="E115" s="23"/>
      <c r="F115" s="23"/>
      <c r="G115" s="23"/>
      <c r="H115" s="23"/>
    </row>
    <row r="116" spans="1:8" ht="86.4">
      <c r="A116" s="51"/>
      <c r="B116" s="25" t="s">
        <v>18</v>
      </c>
      <c r="C116" s="55"/>
      <c r="D116" s="47" t="s">
        <v>146</v>
      </c>
      <c r="E116" s="23"/>
      <c r="F116" s="23"/>
      <c r="G116" s="23"/>
      <c r="H116" s="23"/>
    </row>
    <row r="117" spans="1:8" ht="28.8">
      <c r="A117" s="51" t="s">
        <v>147</v>
      </c>
      <c r="B117" s="218" t="s">
        <v>148</v>
      </c>
      <c r="C117" s="218"/>
      <c r="D117" s="56" t="s">
        <v>149</v>
      </c>
      <c r="E117" s="23"/>
      <c r="F117" s="23"/>
      <c r="G117" s="23"/>
      <c r="H117" s="23"/>
    </row>
    <row r="118" spans="1:8">
      <c r="A118" s="54"/>
      <c r="B118" s="218" t="s">
        <v>150</v>
      </c>
      <c r="C118" s="218"/>
      <c r="D118" s="20" t="s">
        <v>151</v>
      </c>
      <c r="E118" s="23"/>
      <c r="F118" s="23"/>
      <c r="G118" s="23"/>
      <c r="H118" s="23"/>
    </row>
    <row r="119" spans="1:8">
      <c r="A119" s="54"/>
      <c r="B119" s="218" t="s">
        <v>152</v>
      </c>
      <c r="C119" s="218"/>
      <c r="D119" s="23" t="s">
        <v>151</v>
      </c>
      <c r="E119" s="23"/>
      <c r="F119" s="23"/>
      <c r="G119" s="23"/>
      <c r="H119" s="23"/>
    </row>
    <row r="120" spans="1:8">
      <c r="A120" s="51"/>
      <c r="B120" s="218" t="s">
        <v>95</v>
      </c>
      <c r="C120" s="218"/>
      <c r="D120" s="23" t="s">
        <v>153</v>
      </c>
      <c r="E120" s="23"/>
      <c r="F120" s="23"/>
      <c r="G120" s="23"/>
      <c r="H120" s="23"/>
    </row>
    <row r="121" spans="1:8">
      <c r="A121" s="51"/>
      <c r="B121" s="25" t="s">
        <v>18</v>
      </c>
      <c r="C121" s="55"/>
      <c r="D121" s="23" t="s">
        <v>154</v>
      </c>
      <c r="E121" s="23"/>
      <c r="F121" s="23"/>
      <c r="G121" s="23"/>
      <c r="H121" s="23"/>
    </row>
    <row r="122" spans="1:8" ht="28.8">
      <c r="A122" s="51" t="s">
        <v>6679</v>
      </c>
      <c r="B122" s="218" t="s">
        <v>6685</v>
      </c>
      <c r="C122" s="218"/>
      <c r="D122" s="56" t="s">
        <v>6680</v>
      </c>
      <c r="E122" s="23"/>
      <c r="F122" s="23"/>
      <c r="G122" s="23"/>
      <c r="H122" s="23"/>
    </row>
    <row r="123" spans="1:8">
      <c r="A123" s="54"/>
      <c r="B123" s="218" t="s">
        <v>6686</v>
      </c>
      <c r="C123" s="218"/>
      <c r="D123" s="20" t="s">
        <v>6681</v>
      </c>
      <c r="E123" s="23"/>
      <c r="F123" s="23"/>
      <c r="G123" s="23"/>
      <c r="H123" s="23"/>
    </row>
    <row r="124" spans="1:8">
      <c r="A124" s="54"/>
      <c r="B124" s="218" t="s">
        <v>6687</v>
      </c>
      <c r="C124" s="218"/>
      <c r="D124" s="23" t="s">
        <v>94</v>
      </c>
      <c r="E124" s="23"/>
      <c r="F124" s="23"/>
      <c r="G124" s="23"/>
      <c r="H124" s="23"/>
    </row>
    <row r="125" spans="1:8">
      <c r="A125" s="51"/>
      <c r="B125" s="218" t="s">
        <v>95</v>
      </c>
      <c r="C125" s="218"/>
      <c r="D125" s="23"/>
      <c r="E125" s="23"/>
      <c r="F125" s="23"/>
      <c r="G125" s="23"/>
      <c r="H125" s="23"/>
    </row>
    <row r="126" spans="1:8" ht="57.6">
      <c r="A126" s="51"/>
      <c r="B126" s="25" t="s">
        <v>18</v>
      </c>
      <c r="C126" s="55"/>
      <c r="D126" s="49" t="s">
        <v>6682</v>
      </c>
      <c r="E126" s="23"/>
      <c r="F126" s="23"/>
      <c r="G126" s="23"/>
      <c r="H126" s="23"/>
    </row>
    <row r="127" spans="1:8" ht="28.8">
      <c r="A127" s="51" t="s">
        <v>6683</v>
      </c>
      <c r="B127" s="218" t="s">
        <v>6684</v>
      </c>
      <c r="C127" s="218"/>
      <c r="D127" s="56" t="s">
        <v>6690</v>
      </c>
      <c r="E127" s="23"/>
      <c r="F127" s="23"/>
      <c r="G127" s="23"/>
      <c r="H127" s="23"/>
    </row>
    <row r="128" spans="1:8">
      <c r="A128" s="54"/>
      <c r="B128" s="218" t="s">
        <v>6688</v>
      </c>
      <c r="C128" s="218"/>
      <c r="D128" s="20" t="s">
        <v>6691</v>
      </c>
      <c r="E128" s="23"/>
      <c r="F128" s="23"/>
      <c r="G128" s="23"/>
      <c r="H128" s="23"/>
    </row>
    <row r="129" spans="1:8">
      <c r="A129" s="54"/>
      <c r="B129" s="218" t="s">
        <v>6689</v>
      </c>
      <c r="C129" s="218"/>
      <c r="D129" s="23" t="s">
        <v>94</v>
      </c>
      <c r="E129" s="23"/>
      <c r="F129" s="23"/>
      <c r="G129" s="23"/>
      <c r="H129" s="23"/>
    </row>
    <row r="130" spans="1:8">
      <c r="A130" s="51"/>
      <c r="B130" s="218" t="s">
        <v>95</v>
      </c>
      <c r="C130" s="218"/>
      <c r="D130" s="23"/>
      <c r="E130" s="23"/>
      <c r="F130" s="23"/>
      <c r="G130" s="23"/>
      <c r="H130" s="23"/>
    </row>
    <row r="131" spans="1:8" ht="86.4">
      <c r="A131" s="51"/>
      <c r="B131" s="25" t="s">
        <v>18</v>
      </c>
      <c r="C131" s="55"/>
      <c r="D131" s="49" t="s">
        <v>6692</v>
      </c>
      <c r="E131" s="23"/>
      <c r="F131" s="23"/>
      <c r="G131" s="23"/>
      <c r="H131" s="23"/>
    </row>
    <row r="132" spans="1:8">
      <c r="A132" s="28" t="s">
        <v>155</v>
      </c>
      <c r="B132" s="218" t="s">
        <v>156</v>
      </c>
      <c r="C132" s="218"/>
      <c r="D132" s="23"/>
      <c r="E132" s="23"/>
      <c r="F132" s="23"/>
      <c r="G132" s="23"/>
      <c r="H132" s="23"/>
    </row>
    <row r="133" spans="1:8" ht="17.100000000000001" customHeight="1">
      <c r="A133" s="217" t="s">
        <v>157</v>
      </c>
      <c r="B133" s="217"/>
      <c r="C133" s="217"/>
      <c r="D133" s="217"/>
      <c r="E133" s="217"/>
      <c r="F133" s="217"/>
      <c r="G133" s="217"/>
      <c r="H133" s="217"/>
    </row>
    <row r="134" spans="1:8" ht="45.6" customHeight="1">
      <c r="A134" s="30" t="s">
        <v>158</v>
      </c>
      <c r="B134" s="218" t="s">
        <v>159</v>
      </c>
      <c r="C134" s="218"/>
      <c r="D134" s="48" t="s">
        <v>160</v>
      </c>
      <c r="E134" s="20"/>
      <c r="F134" s="20"/>
      <c r="G134" s="20"/>
      <c r="H134" s="48" t="s">
        <v>160</v>
      </c>
    </row>
    <row r="135" spans="1:8">
      <c r="A135" s="31"/>
      <c r="B135" s="218" t="s">
        <v>18</v>
      </c>
      <c r="C135" s="218"/>
      <c r="D135" s="23"/>
      <c r="E135" s="23"/>
      <c r="F135" s="23"/>
      <c r="G135" s="23"/>
      <c r="H135" s="23"/>
    </row>
    <row r="136" spans="1:8" ht="26.4" customHeight="1">
      <c r="A136" s="25" t="s">
        <v>161</v>
      </c>
      <c r="B136" s="218" t="s">
        <v>162</v>
      </c>
      <c r="C136" s="218"/>
      <c r="D136" s="23" t="s">
        <v>163</v>
      </c>
      <c r="E136" s="23"/>
      <c r="F136" s="23"/>
      <c r="G136" s="23"/>
      <c r="H136" s="23"/>
    </row>
    <row r="137" spans="1:8" ht="24" customHeight="1">
      <c r="A137" s="17" t="s">
        <v>164</v>
      </c>
      <c r="B137" s="218" t="s">
        <v>165</v>
      </c>
      <c r="C137" s="218"/>
      <c r="D137" s="21" t="s">
        <v>166</v>
      </c>
      <c r="E137" s="23"/>
      <c r="F137" s="23"/>
      <c r="G137" s="23"/>
      <c r="H137" s="23"/>
    </row>
    <row r="138" spans="1:8">
      <c r="A138" s="22"/>
      <c r="B138" s="218" t="s">
        <v>18</v>
      </c>
      <c r="C138" s="218"/>
      <c r="D138" s="23"/>
      <c r="E138" s="23"/>
      <c r="F138" s="23"/>
      <c r="G138" s="23"/>
      <c r="H138" s="23"/>
    </row>
    <row r="139" spans="1:8">
      <c r="A139" s="17" t="s">
        <v>167</v>
      </c>
      <c r="B139" s="218" t="s">
        <v>168</v>
      </c>
      <c r="C139" s="218"/>
      <c r="D139" s="47"/>
      <c r="E139" s="57"/>
      <c r="F139" s="57"/>
      <c r="G139" s="57"/>
      <c r="H139" s="47"/>
    </row>
    <row r="140" spans="1:8">
      <c r="A140" s="22"/>
      <c r="B140" s="218" t="s">
        <v>18</v>
      </c>
      <c r="C140" s="218"/>
      <c r="D140" s="23"/>
      <c r="E140" s="23"/>
      <c r="F140" s="23"/>
      <c r="G140" s="23"/>
      <c r="H140" s="23"/>
    </row>
    <row r="141" spans="1:8">
      <c r="A141" s="25" t="s">
        <v>169</v>
      </c>
      <c r="B141" s="218" t="s">
        <v>170</v>
      </c>
      <c r="C141" s="218"/>
      <c r="D141" s="23" t="s">
        <v>171</v>
      </c>
      <c r="E141" s="23"/>
      <c r="F141" s="23"/>
      <c r="G141" s="23"/>
      <c r="H141" s="23" t="s">
        <v>171</v>
      </c>
    </row>
    <row r="142" spans="1:8">
      <c r="A142" s="25" t="s">
        <v>172</v>
      </c>
      <c r="B142" s="218" t="s">
        <v>173</v>
      </c>
      <c r="C142" s="218"/>
      <c r="D142" s="20" t="s">
        <v>17</v>
      </c>
      <c r="E142" s="20"/>
      <c r="F142" s="20"/>
      <c r="G142" s="20"/>
      <c r="H142" s="20" t="s">
        <v>17</v>
      </c>
    </row>
    <row r="143" spans="1:8">
      <c r="A143" s="17" t="s">
        <v>174</v>
      </c>
      <c r="B143" s="218" t="s">
        <v>175</v>
      </c>
      <c r="C143" s="218"/>
      <c r="D143" s="23"/>
      <c r="E143" s="23"/>
      <c r="F143" s="23"/>
      <c r="G143" s="23"/>
      <c r="H143" s="23"/>
    </row>
    <row r="144" spans="1:8" ht="43.2">
      <c r="A144" s="22"/>
      <c r="B144" s="218" t="s">
        <v>18</v>
      </c>
      <c r="C144" s="218"/>
      <c r="D144" s="47" t="s">
        <v>176</v>
      </c>
      <c r="E144" s="57"/>
      <c r="F144" s="57"/>
      <c r="G144" s="57"/>
      <c r="H144" s="47" t="s">
        <v>176</v>
      </c>
    </row>
    <row r="145" spans="1:8">
      <c r="A145" s="217" t="s">
        <v>177</v>
      </c>
      <c r="B145" s="217"/>
      <c r="C145" s="217"/>
      <c r="D145" s="217"/>
      <c r="E145" s="217"/>
      <c r="F145" s="217"/>
      <c r="G145" s="217"/>
      <c r="H145" s="217"/>
    </row>
    <row r="146" spans="1:8">
      <c r="A146" s="28" t="s">
        <v>178</v>
      </c>
      <c r="B146" s="218" t="s">
        <v>179</v>
      </c>
      <c r="C146" s="218"/>
      <c r="D146" s="60" t="s">
        <v>180</v>
      </c>
      <c r="E146" s="20"/>
      <c r="F146" s="20"/>
      <c r="G146" s="20"/>
      <c r="H146" s="20"/>
    </row>
    <row r="147" spans="1:8">
      <c r="A147" s="28" t="s">
        <v>181</v>
      </c>
      <c r="B147" s="218" t="s">
        <v>18</v>
      </c>
      <c r="C147" s="218"/>
      <c r="D147" s="23"/>
      <c r="E147" s="23"/>
      <c r="F147" s="23"/>
      <c r="G147" s="23"/>
      <c r="H147" s="23"/>
    </row>
    <row r="148" spans="1:8">
      <c r="A148" s="28" t="s">
        <v>182</v>
      </c>
      <c r="B148" s="218" t="s">
        <v>183</v>
      </c>
      <c r="C148" s="218"/>
      <c r="D148" s="23"/>
      <c r="E148" s="23"/>
      <c r="F148" s="23"/>
      <c r="G148" s="23"/>
      <c r="H148" s="23"/>
    </row>
    <row r="149" spans="1:8">
      <c r="A149" s="217" t="s">
        <v>184</v>
      </c>
      <c r="B149" s="217"/>
      <c r="C149" s="217"/>
      <c r="D149" s="217"/>
      <c r="E149" s="217"/>
      <c r="F149" s="217"/>
      <c r="G149" s="217"/>
      <c r="H149" s="217"/>
    </row>
    <row r="150" spans="1:8" ht="166.2" customHeight="1">
      <c r="A150" s="33"/>
      <c r="B150" s="224" t="s">
        <v>185</v>
      </c>
      <c r="C150" s="224"/>
      <c r="D150" s="224"/>
      <c r="E150" s="224"/>
      <c r="F150" s="224"/>
      <c r="G150" s="224"/>
      <c r="H150" s="224"/>
    </row>
  </sheetData>
  <mergeCells count="110">
    <mergeCell ref="A145:H145"/>
    <mergeCell ref="B146:C146"/>
    <mergeCell ref="B147:C147"/>
    <mergeCell ref="B148:C148"/>
    <mergeCell ref="A149:H149"/>
    <mergeCell ref="B150:H150"/>
    <mergeCell ref="B139:C139"/>
    <mergeCell ref="B140:C140"/>
    <mergeCell ref="B141:C141"/>
    <mergeCell ref="B142:C142"/>
    <mergeCell ref="B143:C143"/>
    <mergeCell ref="B144:C144"/>
    <mergeCell ref="A133:H133"/>
    <mergeCell ref="B134:C134"/>
    <mergeCell ref="B135:C135"/>
    <mergeCell ref="B136:C136"/>
    <mergeCell ref="B137:C137"/>
    <mergeCell ref="B138:C138"/>
    <mergeCell ref="B115:C115"/>
    <mergeCell ref="B117:C117"/>
    <mergeCell ref="B118:C118"/>
    <mergeCell ref="B119:C119"/>
    <mergeCell ref="B120:C120"/>
    <mergeCell ref="B132:C132"/>
    <mergeCell ref="B125:C125"/>
    <mergeCell ref="B127:C127"/>
    <mergeCell ref="B128:C128"/>
    <mergeCell ref="B129:C129"/>
    <mergeCell ref="B130:C130"/>
    <mergeCell ref="B108:C108"/>
    <mergeCell ref="B109:C109"/>
    <mergeCell ref="B110:C110"/>
    <mergeCell ref="B112:C112"/>
    <mergeCell ref="B113:C113"/>
    <mergeCell ref="B114:C114"/>
    <mergeCell ref="B100:C100"/>
    <mergeCell ref="B102:C102"/>
    <mergeCell ref="B103:C103"/>
    <mergeCell ref="B104:C104"/>
    <mergeCell ref="B105:C105"/>
    <mergeCell ref="B107:C107"/>
    <mergeCell ref="B93:C93"/>
    <mergeCell ref="B94:C94"/>
    <mergeCell ref="B95:C95"/>
    <mergeCell ref="B97:C97"/>
    <mergeCell ref="B98:C98"/>
    <mergeCell ref="B99:C99"/>
    <mergeCell ref="B85:C85"/>
    <mergeCell ref="B87:C87"/>
    <mergeCell ref="B88:C88"/>
    <mergeCell ref="B89:C89"/>
    <mergeCell ref="B90:C90"/>
    <mergeCell ref="B92:C92"/>
    <mergeCell ref="B78:C78"/>
    <mergeCell ref="B79:C79"/>
    <mergeCell ref="B80:C80"/>
    <mergeCell ref="B82:C82"/>
    <mergeCell ref="B83:C83"/>
    <mergeCell ref="B84:C84"/>
    <mergeCell ref="B71:C71"/>
    <mergeCell ref="B72:C72"/>
    <mergeCell ref="B73:C73"/>
    <mergeCell ref="B75:C75"/>
    <mergeCell ref="B76:C76"/>
    <mergeCell ref="B77:C77"/>
    <mergeCell ref="B65:C65"/>
    <mergeCell ref="B66:C66"/>
    <mergeCell ref="B67:C67"/>
    <mergeCell ref="B68:C68"/>
    <mergeCell ref="B69:C69"/>
    <mergeCell ref="B70:C70"/>
    <mergeCell ref="B59:C59"/>
    <mergeCell ref="B60:C60"/>
    <mergeCell ref="B61:C61"/>
    <mergeCell ref="B62:C62"/>
    <mergeCell ref="B63:C63"/>
    <mergeCell ref="B64:C64"/>
    <mergeCell ref="B55:H55"/>
    <mergeCell ref="B56:H56"/>
    <mergeCell ref="A58:H58"/>
    <mergeCell ref="B25:C25"/>
    <mergeCell ref="B26:C26"/>
    <mergeCell ref="B27:C27"/>
    <mergeCell ref="B28:C28"/>
    <mergeCell ref="B29:C29"/>
    <mergeCell ref="B30:C30"/>
    <mergeCell ref="A1:H1"/>
    <mergeCell ref="A5:H5"/>
    <mergeCell ref="A8:H8"/>
    <mergeCell ref="B10:C10"/>
    <mergeCell ref="A11:H11"/>
    <mergeCell ref="B12:C12"/>
    <mergeCell ref="B122:C122"/>
    <mergeCell ref="B123:C123"/>
    <mergeCell ref="B124:C124"/>
    <mergeCell ref="B19:C19"/>
    <mergeCell ref="A20:H20"/>
    <mergeCell ref="B21:C21"/>
    <mergeCell ref="B22:C22"/>
    <mergeCell ref="B23:C23"/>
    <mergeCell ref="B24:C24"/>
    <mergeCell ref="B13:C13"/>
    <mergeCell ref="B14:C14"/>
    <mergeCell ref="B15:C15"/>
    <mergeCell ref="B16:C16"/>
    <mergeCell ref="B17:C17"/>
    <mergeCell ref="B18:C18"/>
    <mergeCell ref="B31:C31"/>
    <mergeCell ref="B32:C32"/>
    <mergeCell ref="A33:H33"/>
  </mergeCells>
  <phoneticPr fontId="65" type="noConversion"/>
  <pageMargins left="0.27440944881889801" right="0.24566929133858301" top="0.17086614173228304" bottom="0.4275590551181111" header="0.17086614173228304" footer="0.19094488188976408"/>
  <pageSetup paperSize="9" scale="24" fitToHeight="0" pageOrder="overThenDown" orientation="portrait" useFirstPageNumber="1"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6"/>
  <sheetViews>
    <sheetView workbookViewId="0">
      <selection activeCell="G43" sqref="G43"/>
    </sheetView>
  </sheetViews>
  <sheetFormatPr baseColWidth="10" defaultColWidth="10.3984375" defaultRowHeight="13.8"/>
  <cols>
    <col min="1" max="3" width="10.3984375" style="63" customWidth="1"/>
    <col min="4" max="6" width="12.69921875" style="63" customWidth="1"/>
    <col min="7" max="7" width="10.8984375" style="63" customWidth="1"/>
    <col min="8" max="9" width="12.69921875" style="63" customWidth="1"/>
    <col min="10" max="10" width="10.3984375" style="63" customWidth="1"/>
    <col min="11" max="16384" width="10.3984375" style="63"/>
  </cols>
  <sheetData>
    <row r="1" spans="1:14" ht="11.4" customHeight="1" thickBot="1">
      <c r="A1" s="61"/>
      <c r="B1" s="62"/>
      <c r="C1" s="226" t="s">
        <v>186</v>
      </c>
      <c r="D1" s="226"/>
      <c r="E1" s="226"/>
      <c r="F1" s="226"/>
      <c r="G1" s="226"/>
      <c r="H1" s="226"/>
      <c r="I1" s="226"/>
      <c r="J1" s="226"/>
      <c r="K1" s="226"/>
      <c r="L1" s="226"/>
      <c r="M1" s="227" t="s">
        <v>187</v>
      </c>
      <c r="N1" s="227"/>
    </row>
    <row r="2" spans="1:14" ht="14.4" thickBot="1">
      <c r="A2" s="64"/>
      <c r="B2" s="65"/>
      <c r="C2" s="226"/>
      <c r="D2" s="226"/>
      <c r="E2" s="226"/>
      <c r="F2" s="226"/>
      <c r="G2" s="226"/>
      <c r="H2" s="226"/>
      <c r="I2" s="226"/>
      <c r="J2" s="226"/>
      <c r="K2" s="226"/>
      <c r="L2" s="226"/>
      <c r="M2" s="228" t="s">
        <v>188</v>
      </c>
      <c r="N2" s="228"/>
    </row>
    <row r="3" spans="1:14" ht="14.4" thickBot="1">
      <c r="A3" s="64"/>
      <c r="B3" s="65"/>
      <c r="C3" s="226"/>
      <c r="D3" s="226"/>
      <c r="E3" s="226"/>
      <c r="F3" s="226"/>
      <c r="G3" s="226"/>
      <c r="H3" s="226"/>
      <c r="I3" s="226"/>
      <c r="J3" s="226"/>
      <c r="K3" s="226"/>
      <c r="L3" s="226"/>
      <c r="M3" s="228" t="s">
        <v>189</v>
      </c>
      <c r="N3" s="228"/>
    </row>
    <row r="4" spans="1:14" ht="14.4" thickBot="1">
      <c r="A4" s="66"/>
      <c r="B4" s="67"/>
      <c r="C4" s="226"/>
      <c r="D4" s="226"/>
      <c r="E4" s="226"/>
      <c r="F4" s="226"/>
      <c r="G4" s="226"/>
      <c r="H4" s="226"/>
      <c r="I4" s="226"/>
      <c r="J4" s="226"/>
      <c r="K4" s="226"/>
      <c r="L4" s="226"/>
      <c r="M4" s="229" t="s">
        <v>190</v>
      </c>
      <c r="N4" s="229"/>
    </row>
    <row r="5" spans="1:14" ht="19.95" customHeight="1">
      <c r="B5" s="68"/>
      <c r="C5" s="68"/>
      <c r="D5" s="68"/>
      <c r="E5" s="68"/>
      <c r="F5" s="68"/>
      <c r="G5" s="68"/>
      <c r="H5" s="68"/>
      <c r="I5" s="68"/>
      <c r="J5" s="68"/>
      <c r="K5" s="68"/>
      <c r="L5" s="68"/>
    </row>
    <row r="6" spans="1:14" ht="14.4" customHeight="1">
      <c r="A6" s="225" t="s">
        <v>191</v>
      </c>
      <c r="B6" s="225"/>
      <c r="C6" s="225"/>
      <c r="D6" s="70"/>
      <c r="E6" s="70"/>
      <c r="F6" s="70"/>
      <c r="G6" s="70"/>
      <c r="H6" s="70"/>
      <c r="I6" s="70"/>
      <c r="J6" s="70"/>
      <c r="K6" s="70"/>
      <c r="L6" s="70"/>
    </row>
    <row r="7" spans="1:14" ht="14.4" customHeight="1">
      <c r="A7" s="69"/>
      <c r="B7" s="69"/>
      <c r="C7" s="69"/>
      <c r="D7" s="70"/>
      <c r="E7" s="70"/>
      <c r="F7" s="70"/>
      <c r="G7" s="70"/>
      <c r="H7" s="70"/>
      <c r="I7" s="70"/>
      <c r="J7" s="70"/>
      <c r="K7" s="70"/>
      <c r="L7" s="70"/>
    </row>
    <row r="9" spans="1:14">
      <c r="A9" s="71" t="s">
        <v>192</v>
      </c>
    </row>
    <row r="14" spans="1:14">
      <c r="B14" s="63" t="s">
        <v>193</v>
      </c>
    </row>
    <row r="20" spans="3:11" ht="14.4" thickBot="1"/>
    <row r="21" spans="3:11" ht="26.25" customHeight="1" thickBot="1">
      <c r="C21" s="72" t="s">
        <v>194</v>
      </c>
      <c r="E21" s="72" t="s">
        <v>195</v>
      </c>
      <c r="F21" s="72" t="s">
        <v>196</v>
      </c>
      <c r="G21" s="73" t="s">
        <v>197</v>
      </c>
      <c r="H21" s="72" t="s">
        <v>198</v>
      </c>
      <c r="I21" s="72" t="s">
        <v>199</v>
      </c>
    </row>
    <row r="24" spans="3:11">
      <c r="K24" s="71"/>
    </row>
    <row r="26" spans="3:11">
      <c r="D26" s="74"/>
      <c r="H26" s="74"/>
    </row>
    <row r="27" spans="3:11" ht="14.4" thickBot="1"/>
    <row r="28" spans="3:11" ht="26.25" customHeight="1" thickBot="1">
      <c r="D28" s="72" t="s">
        <v>200</v>
      </c>
      <c r="E28" s="72" t="s">
        <v>124</v>
      </c>
      <c r="F28" s="72" t="s">
        <v>201</v>
      </c>
      <c r="G28" s="72" t="s">
        <v>202</v>
      </c>
      <c r="H28" s="72" t="s">
        <v>203</v>
      </c>
      <c r="I28" s="72" t="s">
        <v>204</v>
      </c>
      <c r="K28" s="75" t="s">
        <v>205</v>
      </c>
    </row>
    <row r="35" spans="1:10" ht="14.4" thickBot="1"/>
    <row r="36" spans="1:10" ht="42" thickBot="1">
      <c r="D36" s="72" t="s">
        <v>206</v>
      </c>
      <c r="F36" s="72" t="s">
        <v>207</v>
      </c>
      <c r="H36" s="72" t="s">
        <v>208</v>
      </c>
      <c r="J36" s="72" t="s">
        <v>209</v>
      </c>
    </row>
    <row r="46" spans="1:10">
      <c r="A46" s="71"/>
    </row>
  </sheetData>
  <mergeCells count="6">
    <mergeCell ref="A6:C6"/>
    <mergeCell ref="C1:L4"/>
    <mergeCell ref="M1:N1"/>
    <mergeCell ref="M2:N2"/>
    <mergeCell ref="M3:N3"/>
    <mergeCell ref="M4:N4"/>
  </mergeCells>
  <pageMargins left="0.70000000000000007" right="0.70000000000000007" top="0.75" bottom="0.75" header="0.30000000000000004" footer="0.30000000000000004"/>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31"/>
  <sheetViews>
    <sheetView topLeftCell="A11" workbookViewId="0">
      <selection activeCell="G18" sqref="G18"/>
    </sheetView>
  </sheetViews>
  <sheetFormatPr baseColWidth="10" defaultColWidth="10.3984375" defaultRowHeight="13.8"/>
  <cols>
    <col min="1" max="1" width="8.5" style="63" customWidth="1"/>
    <col min="2" max="2" width="7.69921875" style="63" customWidth="1"/>
    <col min="3" max="3" width="10.3984375" style="63" customWidth="1"/>
    <col min="4" max="4" width="8.19921875" style="63" customWidth="1"/>
    <col min="5" max="5" width="7.5" style="63" customWidth="1"/>
    <col min="6" max="6" width="9.59765625" style="63" customWidth="1"/>
    <col min="7" max="7" width="8.59765625" style="63" customWidth="1"/>
    <col min="8" max="8" width="7.5" style="63" customWidth="1"/>
    <col min="9" max="9" width="8.5" style="63" customWidth="1"/>
    <col min="10" max="10" width="7.69921875" style="63" customWidth="1"/>
    <col min="11" max="11" width="8" style="63" customWidth="1"/>
    <col min="12" max="12" width="35" style="63" customWidth="1"/>
    <col min="13" max="13" width="10.5" style="63" customWidth="1"/>
    <col min="14" max="14" width="20.69921875" style="63" customWidth="1"/>
    <col min="15" max="15" width="10.3984375" style="63" customWidth="1"/>
    <col min="16" max="16384" width="10.3984375" style="63"/>
  </cols>
  <sheetData>
    <row r="1" spans="1:14" ht="11.4" customHeight="1" thickBot="1">
      <c r="A1" s="61"/>
      <c r="B1" s="62"/>
      <c r="C1" s="226" t="s">
        <v>186</v>
      </c>
      <c r="D1" s="226"/>
      <c r="E1" s="226"/>
      <c r="F1" s="226"/>
      <c r="G1" s="226"/>
      <c r="H1" s="226"/>
      <c r="I1" s="226"/>
      <c r="J1" s="226"/>
      <c r="K1" s="226"/>
      <c r="L1" s="227" t="s">
        <v>187</v>
      </c>
      <c r="M1" s="227"/>
    </row>
    <row r="2" spans="1:14" ht="13.2" customHeight="1" thickBot="1">
      <c r="A2" s="64"/>
      <c r="B2" s="65"/>
      <c r="C2" s="226"/>
      <c r="D2" s="226"/>
      <c r="E2" s="226"/>
      <c r="F2" s="226"/>
      <c r="G2" s="226"/>
      <c r="H2" s="226"/>
      <c r="I2" s="226"/>
      <c r="J2" s="226"/>
      <c r="K2" s="226"/>
      <c r="L2" s="228" t="s">
        <v>188</v>
      </c>
      <c r="M2" s="228"/>
    </row>
    <row r="3" spans="1:14" ht="13.2" customHeight="1" thickBot="1">
      <c r="A3" s="64"/>
      <c r="B3" s="65"/>
      <c r="C3" s="226"/>
      <c r="D3" s="226"/>
      <c r="E3" s="226"/>
      <c r="F3" s="226"/>
      <c r="G3" s="226"/>
      <c r="H3" s="226"/>
      <c r="I3" s="226"/>
      <c r="J3" s="226"/>
      <c r="K3" s="226"/>
      <c r="L3" s="228" t="s">
        <v>189</v>
      </c>
      <c r="M3" s="228"/>
    </row>
    <row r="4" spans="1:14" ht="14.4" thickBot="1">
      <c r="A4" s="66"/>
      <c r="B4" s="67"/>
      <c r="C4" s="226"/>
      <c r="D4" s="226"/>
      <c r="E4" s="226"/>
      <c r="F4" s="226"/>
      <c r="G4" s="226"/>
      <c r="H4" s="226"/>
      <c r="I4" s="226"/>
      <c r="J4" s="226"/>
      <c r="K4" s="226"/>
      <c r="L4" s="229" t="s">
        <v>190</v>
      </c>
      <c r="M4" s="229"/>
    </row>
    <row r="5" spans="1:14" ht="28.2">
      <c r="A5" s="225" t="s">
        <v>191</v>
      </c>
      <c r="B5" s="225"/>
      <c r="C5" s="225"/>
      <c r="D5" s="70"/>
      <c r="E5" s="70"/>
      <c r="F5" s="70"/>
      <c r="G5" s="70"/>
      <c r="H5" s="70"/>
      <c r="I5" s="70"/>
      <c r="J5" s="70"/>
      <c r="K5" s="70"/>
      <c r="L5" s="70"/>
    </row>
    <row r="7" spans="1:14">
      <c r="A7" s="71" t="s">
        <v>210</v>
      </c>
    </row>
    <row r="9" spans="1:14" ht="30.6">
      <c r="A9" s="76" t="s">
        <v>211</v>
      </c>
      <c r="B9" s="77" t="s">
        <v>212</v>
      </c>
      <c r="C9" s="78" t="s">
        <v>213</v>
      </c>
      <c r="D9" s="77" t="s">
        <v>212</v>
      </c>
      <c r="E9" s="77" t="s">
        <v>214</v>
      </c>
      <c r="F9" s="79" t="s">
        <v>215</v>
      </c>
      <c r="G9" s="77" t="s">
        <v>212</v>
      </c>
      <c r="H9" s="80" t="s">
        <v>216</v>
      </c>
      <c r="I9" s="81" t="s">
        <v>217</v>
      </c>
      <c r="J9" s="77" t="s">
        <v>212</v>
      </c>
      <c r="K9" s="80" t="s">
        <v>218</v>
      </c>
      <c r="L9" s="82" t="s">
        <v>219</v>
      </c>
      <c r="M9" s="77" t="s">
        <v>214</v>
      </c>
    </row>
    <row r="10" spans="1:14" ht="20.399999999999999" customHeight="1">
      <c r="A10" s="230" t="s">
        <v>220</v>
      </c>
      <c r="B10" s="231">
        <v>214058</v>
      </c>
      <c r="C10" s="84"/>
      <c r="D10" s="85"/>
      <c r="E10" s="86"/>
      <c r="F10" s="85"/>
      <c r="G10" s="85"/>
      <c r="H10" s="85"/>
      <c r="I10" s="85"/>
      <c r="J10" s="85"/>
      <c r="K10" s="87"/>
      <c r="L10" s="87" t="s">
        <v>221</v>
      </c>
      <c r="M10" s="83"/>
    </row>
    <row r="11" spans="1:14" ht="30.6">
      <c r="A11" s="230"/>
      <c r="B11" s="231"/>
      <c r="C11" s="88" t="s">
        <v>142</v>
      </c>
      <c r="D11" s="89">
        <f>E11*B10</f>
        <v>6421.74</v>
      </c>
      <c r="E11" s="90">
        <v>0.03</v>
      </c>
      <c r="F11" s="232"/>
      <c r="G11" s="232"/>
      <c r="H11" s="232"/>
      <c r="I11" s="232"/>
      <c r="J11" s="232"/>
      <c r="K11" s="232"/>
      <c r="L11" s="77" t="s">
        <v>222</v>
      </c>
      <c r="M11" s="91">
        <v>0.03</v>
      </c>
    </row>
    <row r="12" spans="1:14" ht="20.399999999999999">
      <c r="A12" s="230"/>
      <c r="B12" s="231"/>
      <c r="C12" s="92" t="s">
        <v>223</v>
      </c>
      <c r="D12" s="93">
        <f>E12*B10</f>
        <v>19265.219999999998</v>
      </c>
      <c r="E12" s="94">
        <v>0.09</v>
      </c>
      <c r="F12" s="232"/>
      <c r="G12" s="232"/>
      <c r="H12" s="232"/>
      <c r="I12" s="232"/>
      <c r="J12" s="232"/>
      <c r="K12" s="232"/>
      <c r="L12" s="77" t="s">
        <v>224</v>
      </c>
      <c r="M12" s="91">
        <v>0.09</v>
      </c>
    </row>
    <row r="13" spans="1:14" ht="30.6">
      <c r="A13" s="230"/>
      <c r="B13" s="231"/>
      <c r="C13" s="92" t="s">
        <v>225</v>
      </c>
      <c r="D13" s="93">
        <f>B10*E13</f>
        <v>10702.900000000001</v>
      </c>
      <c r="E13" s="94">
        <v>0.05</v>
      </c>
      <c r="F13" s="232"/>
      <c r="G13" s="232"/>
      <c r="H13" s="232"/>
      <c r="I13" s="232"/>
      <c r="J13" s="232"/>
      <c r="K13" s="232"/>
      <c r="L13" s="77" t="s">
        <v>226</v>
      </c>
      <c r="M13" s="91">
        <v>0.05</v>
      </c>
    </row>
    <row r="14" spans="1:14">
      <c r="A14" s="230"/>
      <c r="B14" s="231"/>
      <c r="C14" s="92" t="s">
        <v>149</v>
      </c>
      <c r="D14" s="93">
        <f>B10*E14</f>
        <v>51.587978</v>
      </c>
      <c r="E14" s="94">
        <v>2.41E-4</v>
      </c>
      <c r="F14" s="232"/>
      <c r="G14" s="232"/>
      <c r="H14" s="232"/>
      <c r="I14" s="232"/>
      <c r="J14" s="232"/>
      <c r="K14" s="232"/>
      <c r="L14" s="77" t="s">
        <v>154</v>
      </c>
      <c r="M14" s="91">
        <v>2.14E-4</v>
      </c>
    </row>
    <row r="15" spans="1:14" ht="21" customHeight="1">
      <c r="A15" s="230"/>
      <c r="B15" s="231"/>
      <c r="C15" s="92" t="s">
        <v>227</v>
      </c>
      <c r="D15" s="93">
        <f>E15*B10</f>
        <v>177668.13999999998</v>
      </c>
      <c r="E15" s="94">
        <v>0.83</v>
      </c>
      <c r="F15" s="85"/>
      <c r="G15" s="85"/>
      <c r="H15" s="95"/>
      <c r="I15" s="85"/>
      <c r="J15" s="85"/>
      <c r="K15" s="87"/>
      <c r="L15" s="77"/>
      <c r="M15" s="91"/>
    </row>
    <row r="16" spans="1:14" ht="40.799999999999997">
      <c r="A16" s="230"/>
      <c r="B16" s="231"/>
      <c r="C16" s="233"/>
      <c r="D16" s="232"/>
      <c r="E16" s="232"/>
      <c r="F16" s="96" t="s">
        <v>228</v>
      </c>
      <c r="G16" s="93">
        <f t="shared" ref="G16:G21" si="0">H16*$D$15</f>
        <v>21320.176799999997</v>
      </c>
      <c r="H16" s="95">
        <v>0.12</v>
      </c>
      <c r="I16" s="232"/>
      <c r="J16" s="232"/>
      <c r="K16" s="232"/>
      <c r="L16" s="77" t="s">
        <v>229</v>
      </c>
      <c r="M16" s="91">
        <v>0.1</v>
      </c>
      <c r="N16" s="97"/>
    </row>
    <row r="17" spans="1:14" ht="20.399999999999999">
      <c r="A17" s="230"/>
      <c r="B17" s="231"/>
      <c r="C17" s="233"/>
      <c r="D17" s="232"/>
      <c r="E17" s="232"/>
      <c r="F17" s="96" t="s">
        <v>108</v>
      </c>
      <c r="G17" s="93">
        <f t="shared" si="0"/>
        <v>18412.113578984765</v>
      </c>
      <c r="H17" s="95">
        <v>0.10363205006246345</v>
      </c>
      <c r="I17" s="98"/>
      <c r="J17" s="99"/>
      <c r="K17" s="100"/>
      <c r="L17" s="77" t="s">
        <v>230</v>
      </c>
      <c r="M17" s="91">
        <v>0.09</v>
      </c>
    </row>
    <row r="18" spans="1:14">
      <c r="A18" s="230"/>
      <c r="B18" s="231"/>
      <c r="C18" s="233"/>
      <c r="D18" s="232"/>
      <c r="E18" s="232"/>
      <c r="F18" s="96" t="s">
        <v>203</v>
      </c>
      <c r="G18" s="93">
        <f t="shared" si="0"/>
        <v>14750.789936734249</v>
      </c>
      <c r="H18" s="95">
        <v>8.302439557668724E-2</v>
      </c>
      <c r="I18" s="232"/>
      <c r="J18" s="232"/>
      <c r="K18" s="232"/>
      <c r="L18" s="77"/>
      <c r="M18" s="91">
        <v>7.0000000000000007E-2</v>
      </c>
      <c r="N18" s="97"/>
    </row>
    <row r="19" spans="1:14" ht="61.2">
      <c r="A19" s="230"/>
      <c r="B19" s="231"/>
      <c r="C19" s="233"/>
      <c r="D19" s="232"/>
      <c r="E19" s="232"/>
      <c r="F19" s="96" t="s">
        <v>231</v>
      </c>
      <c r="G19" s="93">
        <f t="shared" si="0"/>
        <v>28352.232512435377</v>
      </c>
      <c r="H19" s="95">
        <v>0.15957972269217982</v>
      </c>
      <c r="I19" s="232"/>
      <c r="J19" s="232"/>
      <c r="K19" s="232"/>
      <c r="L19" s="77" t="s">
        <v>232</v>
      </c>
      <c r="M19" s="91">
        <v>0.13</v>
      </c>
    </row>
    <row r="20" spans="1:14">
      <c r="A20" s="230"/>
      <c r="B20" s="231"/>
      <c r="C20" s="233"/>
      <c r="D20" s="232"/>
      <c r="E20" s="232"/>
      <c r="F20" s="96" t="s">
        <v>124</v>
      </c>
      <c r="G20" s="93">
        <f t="shared" si="0"/>
        <v>707.66816291585678</v>
      </c>
      <c r="H20" s="95">
        <v>3.9830898376932234E-3</v>
      </c>
      <c r="I20" s="232"/>
      <c r="J20" s="232"/>
      <c r="K20" s="232"/>
      <c r="L20" s="77" t="s">
        <v>233</v>
      </c>
      <c r="M20" s="101">
        <v>3.0000000000000001E-3</v>
      </c>
    </row>
    <row r="21" spans="1:14" ht="18.600000000000001" customHeight="1">
      <c r="A21" s="230"/>
      <c r="B21" s="231"/>
      <c r="C21" s="233"/>
      <c r="D21" s="232"/>
      <c r="E21" s="232"/>
      <c r="F21" s="96" t="s">
        <v>234</v>
      </c>
      <c r="G21" s="93">
        <f t="shared" si="0"/>
        <v>94158.6099576509</v>
      </c>
      <c r="H21" s="95">
        <v>0.52996901953074371</v>
      </c>
      <c r="I21" s="232"/>
      <c r="J21" s="232"/>
      <c r="K21" s="232"/>
      <c r="L21" s="77"/>
      <c r="M21" s="91"/>
    </row>
    <row r="22" spans="1:14" ht="40.799999999999997">
      <c r="A22" s="230"/>
      <c r="B22" s="231"/>
      <c r="C22" s="233"/>
      <c r="D22" s="232"/>
      <c r="E22" s="232"/>
      <c r="F22" s="102"/>
      <c r="G22" s="103"/>
      <c r="H22" s="104"/>
      <c r="I22" s="105" t="s">
        <v>228</v>
      </c>
      <c r="J22" s="93">
        <f>$G$21*K22</f>
        <v>22598.066389836215</v>
      </c>
      <c r="K22" s="106">
        <v>0.24</v>
      </c>
      <c r="L22" s="77" t="s">
        <v>235</v>
      </c>
      <c r="M22" s="91">
        <v>0.11</v>
      </c>
      <c r="N22" s="97"/>
    </row>
    <row r="23" spans="1:14" ht="20.399999999999999">
      <c r="A23" s="230"/>
      <c r="B23" s="231"/>
      <c r="C23" s="233"/>
      <c r="D23" s="232"/>
      <c r="E23" s="232"/>
      <c r="F23" s="234"/>
      <c r="G23" s="234"/>
      <c r="H23" s="234"/>
      <c r="I23" s="105" t="s">
        <v>209</v>
      </c>
      <c r="J23" s="93">
        <f>$G$21*K23</f>
        <v>12240.619294494618</v>
      </c>
      <c r="K23" s="106">
        <v>0.13</v>
      </c>
      <c r="L23" s="77" t="s">
        <v>236</v>
      </c>
      <c r="M23" s="91">
        <v>0.06</v>
      </c>
      <c r="N23" s="97"/>
    </row>
    <row r="24" spans="1:14" ht="30.6">
      <c r="A24" s="230"/>
      <c r="B24" s="231"/>
      <c r="C24" s="233"/>
      <c r="D24" s="232"/>
      <c r="E24" s="232"/>
      <c r="F24" s="234"/>
      <c r="G24" s="234"/>
      <c r="H24" s="234"/>
      <c r="I24" s="105" t="s">
        <v>207</v>
      </c>
      <c r="J24" s="93">
        <f>$G$21*K24</f>
        <v>14123.791493647635</v>
      </c>
      <c r="K24" s="107">
        <v>0.15</v>
      </c>
      <c r="L24" s="77" t="s">
        <v>237</v>
      </c>
      <c r="M24" s="91">
        <v>7.0000000000000007E-2</v>
      </c>
    </row>
    <row r="25" spans="1:14">
      <c r="A25" s="230"/>
      <c r="B25" s="231"/>
      <c r="C25" s="233"/>
      <c r="D25" s="232"/>
      <c r="E25" s="232"/>
      <c r="F25" s="234"/>
      <c r="G25" s="234"/>
      <c r="H25" s="234"/>
      <c r="I25" s="105" t="s">
        <v>206</v>
      </c>
      <c r="J25" s="93">
        <f>$G$21*K25</f>
        <v>45196.132779672429</v>
      </c>
      <c r="K25" s="107">
        <v>0.48</v>
      </c>
      <c r="L25" s="77" t="s">
        <v>238</v>
      </c>
      <c r="M25" s="91">
        <v>0.21</v>
      </c>
    </row>
    <row r="26" spans="1:14">
      <c r="E26" s="108"/>
    </row>
    <row r="27" spans="1:14">
      <c r="A27" s="71" t="s">
        <v>239</v>
      </c>
    </row>
    <row r="28" spans="1:14">
      <c r="A28" s="63" t="s">
        <v>240</v>
      </c>
    </row>
    <row r="30" spans="1:14">
      <c r="A30" s="71" t="s">
        <v>241</v>
      </c>
    </row>
    <row r="31" spans="1:14">
      <c r="A31" s="63" t="s">
        <v>242</v>
      </c>
    </row>
  </sheetData>
  <mergeCells count="21">
    <mergeCell ref="A10:A25"/>
    <mergeCell ref="B10:B25"/>
    <mergeCell ref="F11:K11"/>
    <mergeCell ref="F12:K12"/>
    <mergeCell ref="F13:K13"/>
    <mergeCell ref="F14:K14"/>
    <mergeCell ref="C16:C25"/>
    <mergeCell ref="D16:D25"/>
    <mergeCell ref="E16:E25"/>
    <mergeCell ref="I16:K16"/>
    <mergeCell ref="I18:K18"/>
    <mergeCell ref="I19:K19"/>
    <mergeCell ref="I20:K20"/>
    <mergeCell ref="I21:K21"/>
    <mergeCell ref="F23:H25"/>
    <mergeCell ref="A5:C5"/>
    <mergeCell ref="C1:K4"/>
    <mergeCell ref="L1:M1"/>
    <mergeCell ref="L2:M2"/>
    <mergeCell ref="L3:M3"/>
    <mergeCell ref="L4:M4"/>
  </mergeCells>
  <pageMargins left="0.70000000000000007" right="0.70000000000000007" top="0.75" bottom="0.75" header="0.30000000000000004" footer="0.30000000000000004"/>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I98"/>
  <sheetViews>
    <sheetView topLeftCell="A76" zoomScale="70" zoomScaleNormal="70" workbookViewId="0">
      <selection activeCell="M46" sqref="M46"/>
    </sheetView>
  </sheetViews>
  <sheetFormatPr baseColWidth="10" defaultColWidth="11.19921875" defaultRowHeight="13.8"/>
  <cols>
    <col min="1" max="1" width="3.09765625" style="109" customWidth="1"/>
    <col min="2" max="2" width="5.09765625" style="109" customWidth="1"/>
    <col min="3" max="3" width="21.5" style="109" customWidth="1"/>
    <col min="4" max="4" width="19.69921875" style="109" customWidth="1"/>
    <col min="5" max="5" width="10.69921875" style="109" customWidth="1"/>
    <col min="6" max="6" width="12.19921875" style="109" customWidth="1"/>
    <col min="7" max="7" width="14.59765625" style="109" customWidth="1"/>
    <col min="8" max="8" width="19" style="109" customWidth="1"/>
    <col min="9" max="9" width="12.69921875" style="109" customWidth="1"/>
    <col min="10" max="10" width="19.69921875" style="109" customWidth="1"/>
    <col min="11" max="11" width="4.3984375" style="109" customWidth="1"/>
    <col min="12" max="1023" width="10.59765625" style="109" customWidth="1"/>
    <col min="1024" max="1024" width="11" customWidth="1"/>
    <col min="1025" max="1025" width="11.19921875" customWidth="1"/>
  </cols>
  <sheetData>
    <row r="1" spans="1:15">
      <c r="A1" s="236" t="s">
        <v>243</v>
      </c>
      <c r="B1" s="236"/>
      <c r="C1" s="236"/>
      <c r="D1" s="236"/>
      <c r="E1" s="236"/>
      <c r="F1" s="236"/>
      <c r="G1" s="236"/>
      <c r="H1" s="236"/>
      <c r="I1" s="236"/>
      <c r="J1" s="236"/>
      <c r="K1" s="236"/>
    </row>
    <row r="2" spans="1:15">
      <c r="A2" s="110"/>
      <c r="B2" s="111"/>
      <c r="C2" s="111"/>
      <c r="D2" s="111"/>
      <c r="E2" s="111"/>
      <c r="F2" s="111"/>
      <c r="G2" s="111"/>
      <c r="H2" s="111"/>
      <c r="I2" s="111"/>
      <c r="J2" s="111"/>
      <c r="K2" s="112"/>
    </row>
    <row r="3" spans="1:15">
      <c r="A3" s="237" t="s">
        <v>244</v>
      </c>
      <c r="B3" s="237"/>
      <c r="C3" s="237"/>
      <c r="D3" s="237"/>
      <c r="E3" s="237"/>
      <c r="F3" s="237"/>
      <c r="G3" s="237"/>
      <c r="H3" s="237"/>
      <c r="I3" s="237"/>
      <c r="J3" s="237"/>
      <c r="K3" s="237"/>
    </row>
    <row r="4" spans="1:15" ht="14.4">
      <c r="A4" s="113" t="s">
        <v>245</v>
      </c>
      <c r="B4" s="111"/>
      <c r="C4" s="111"/>
      <c r="D4" s="111"/>
      <c r="E4" s="111"/>
      <c r="F4" s="111"/>
      <c r="G4" s="111"/>
      <c r="H4" s="111"/>
      <c r="I4" s="111"/>
      <c r="J4" s="111"/>
      <c r="K4" s="112"/>
    </row>
    <row r="5" spans="1:15">
      <c r="A5" s="110"/>
      <c r="B5" s="111"/>
      <c r="C5" s="111"/>
      <c r="D5" s="111"/>
      <c r="E5" s="111"/>
      <c r="F5" s="111"/>
      <c r="G5" s="111"/>
      <c r="H5" s="111"/>
      <c r="I5" s="111"/>
      <c r="J5" s="111"/>
      <c r="K5" s="112"/>
    </row>
    <row r="6" spans="1:15" ht="42.45" customHeight="1">
      <c r="A6" s="110"/>
      <c r="B6" s="111"/>
      <c r="C6" s="111"/>
      <c r="D6" s="114" t="s">
        <v>246</v>
      </c>
      <c r="E6" s="114" t="s">
        <v>247</v>
      </c>
      <c r="F6" s="114" t="s">
        <v>248</v>
      </c>
      <c r="G6" s="114" t="s">
        <v>249</v>
      </c>
      <c r="H6" s="114" t="s">
        <v>250</v>
      </c>
      <c r="I6" s="114" t="s">
        <v>251</v>
      </c>
      <c r="J6" s="114" t="s">
        <v>252</v>
      </c>
      <c r="K6" s="115"/>
      <c r="L6" s="116"/>
    </row>
    <row r="7" spans="1:15" ht="28.8">
      <c r="A7" s="110"/>
      <c r="B7" s="238" t="s">
        <v>253</v>
      </c>
      <c r="C7" s="238"/>
      <c r="D7" s="117" t="s">
        <v>246</v>
      </c>
      <c r="E7" s="118"/>
      <c r="F7" s="119" t="s">
        <v>254</v>
      </c>
      <c r="G7" s="119" t="s">
        <v>255</v>
      </c>
      <c r="H7" s="119"/>
      <c r="I7" s="120"/>
      <c r="J7" s="121"/>
      <c r="K7" s="112"/>
    </row>
    <row r="8" spans="1:15">
      <c r="A8" s="110"/>
      <c r="B8" s="239" t="s">
        <v>256</v>
      </c>
      <c r="C8" s="239"/>
      <c r="D8" s="117" t="s">
        <v>257</v>
      </c>
      <c r="E8" s="120"/>
      <c r="F8" s="120" t="s">
        <v>258</v>
      </c>
      <c r="G8" s="120"/>
      <c r="H8" s="120"/>
      <c r="I8" s="120"/>
      <c r="J8" s="120"/>
      <c r="K8" s="112"/>
    </row>
    <row r="9" spans="1:15">
      <c r="A9" s="110"/>
      <c r="B9" s="238" t="s">
        <v>259</v>
      </c>
      <c r="C9" s="238"/>
      <c r="D9" s="117"/>
      <c r="E9" s="120"/>
      <c r="F9" s="120"/>
      <c r="G9" s="120"/>
      <c r="H9" s="120"/>
      <c r="I9" s="120"/>
      <c r="J9" s="120"/>
      <c r="K9" s="112"/>
    </row>
    <row r="10" spans="1:15">
      <c r="A10" s="110"/>
      <c r="B10" s="240" t="s">
        <v>260</v>
      </c>
      <c r="C10" s="240"/>
      <c r="D10" s="122"/>
      <c r="E10" s="122"/>
      <c r="F10" s="122"/>
      <c r="G10" s="122"/>
      <c r="H10" s="122"/>
      <c r="I10" s="122"/>
      <c r="J10" s="122"/>
      <c r="K10" s="112"/>
    </row>
    <row r="11" spans="1:15" ht="14.4">
      <c r="A11" s="110"/>
      <c r="B11" s="110"/>
      <c r="C11" s="123">
        <v>2003</v>
      </c>
      <c r="D11" s="124"/>
      <c r="E11" s="122"/>
      <c r="F11" s="125"/>
      <c r="G11" s="125"/>
      <c r="H11" s="126"/>
      <c r="I11" s="120"/>
      <c r="J11" s="122"/>
      <c r="K11" s="112"/>
      <c r="O11" s="127"/>
    </row>
    <row r="12" spans="1:15" ht="14.4">
      <c r="A12" s="110"/>
      <c r="B12" s="110"/>
      <c r="C12" s="123">
        <v>2004</v>
      </c>
      <c r="D12" s="124"/>
      <c r="E12" s="122"/>
      <c r="F12" s="125"/>
      <c r="G12" s="125"/>
      <c r="H12" s="126"/>
      <c r="I12" s="120"/>
      <c r="J12" s="122"/>
      <c r="K12" s="112"/>
      <c r="O12" s="127"/>
    </row>
    <row r="13" spans="1:15">
      <c r="A13" s="110"/>
      <c r="B13" s="110"/>
      <c r="C13" s="123">
        <v>2005</v>
      </c>
      <c r="D13" s="120"/>
      <c r="E13" s="122"/>
      <c r="F13" s="128"/>
      <c r="G13" s="128"/>
      <c r="H13" s="126"/>
      <c r="I13" s="120"/>
      <c r="J13" s="122"/>
      <c r="K13" s="112"/>
      <c r="O13" s="127"/>
    </row>
    <row r="14" spans="1:15">
      <c r="A14" s="110"/>
      <c r="B14" s="110"/>
      <c r="C14" s="123">
        <v>2006</v>
      </c>
      <c r="D14" s="120"/>
      <c r="E14" s="129"/>
      <c r="F14" s="130">
        <v>49720456</v>
      </c>
      <c r="G14" s="131">
        <v>3.8884599127570354</v>
      </c>
      <c r="H14" s="132"/>
      <c r="I14" s="120"/>
      <c r="J14" s="122"/>
      <c r="K14" s="112"/>
      <c r="O14" s="127"/>
    </row>
    <row r="15" spans="1:15">
      <c r="A15" s="110"/>
      <c r="B15" s="110"/>
      <c r="C15" s="123">
        <v>2007</v>
      </c>
      <c r="D15" s="120"/>
      <c r="E15" s="129"/>
      <c r="F15" s="130">
        <v>52025492</v>
      </c>
      <c r="G15" s="131">
        <v>3.554257593565862</v>
      </c>
      <c r="H15" s="132"/>
      <c r="I15" s="120"/>
      <c r="J15" s="122"/>
      <c r="K15" s="112"/>
      <c r="O15" s="127"/>
    </row>
    <row r="16" spans="1:15">
      <c r="A16" s="110"/>
      <c r="B16" s="110"/>
      <c r="C16" s="123">
        <v>2008</v>
      </c>
      <c r="D16" s="120"/>
      <c r="E16" s="129"/>
      <c r="F16" s="130">
        <v>50993897</v>
      </c>
      <c r="G16" s="131">
        <v>3.3381641728617057</v>
      </c>
      <c r="H16" s="132"/>
      <c r="I16" s="120"/>
      <c r="J16" s="122"/>
      <c r="K16" s="112"/>
      <c r="O16" s="127"/>
    </row>
    <row r="17" spans="1:15">
      <c r="A17" s="110"/>
      <c r="B17" s="110"/>
      <c r="C17" s="123">
        <v>2009</v>
      </c>
      <c r="D17" s="120"/>
      <c r="E17" s="129"/>
      <c r="F17" s="130">
        <v>51040546</v>
      </c>
      <c r="G17" s="131">
        <v>3.2028698598775636</v>
      </c>
      <c r="H17" s="132"/>
      <c r="I17" s="120"/>
      <c r="J17" s="122"/>
      <c r="K17" s="112"/>
      <c r="O17" s="127"/>
    </row>
    <row r="18" spans="1:15">
      <c r="A18" s="110"/>
      <c r="B18" s="110"/>
      <c r="C18" s="123">
        <v>2010</v>
      </c>
      <c r="D18" s="120"/>
      <c r="E18" s="129"/>
      <c r="F18" s="130">
        <v>52497968</v>
      </c>
      <c r="G18" s="131">
        <v>3.1557792865430523</v>
      </c>
      <c r="H18" s="132"/>
      <c r="I18" s="120"/>
      <c r="J18" s="122"/>
      <c r="K18" s="112"/>
      <c r="O18" s="127"/>
    </row>
    <row r="19" spans="1:15">
      <c r="A19" s="110"/>
      <c r="B19" s="110"/>
      <c r="C19" s="123">
        <v>2011</v>
      </c>
      <c r="D19" s="120"/>
      <c r="E19" s="129"/>
      <c r="F19" s="130">
        <v>52957706</v>
      </c>
      <c r="G19" s="131">
        <v>3.1712665197393557</v>
      </c>
      <c r="H19" s="132"/>
      <c r="I19" s="120"/>
      <c r="J19" s="122"/>
      <c r="K19" s="112"/>
      <c r="O19" s="127"/>
    </row>
    <row r="20" spans="1:15">
      <c r="A20" s="110"/>
      <c r="B20" s="110"/>
      <c r="C20" s="123">
        <v>2012</v>
      </c>
      <c r="D20" s="120"/>
      <c r="E20" s="129"/>
      <c r="F20" s="130">
        <v>54248771</v>
      </c>
      <c r="G20" s="131">
        <v>2.8462395949946959</v>
      </c>
      <c r="H20" s="132"/>
      <c r="I20" s="120"/>
      <c r="J20" s="122"/>
      <c r="K20" s="112"/>
      <c r="O20" s="133"/>
    </row>
    <row r="21" spans="1:15">
      <c r="A21" s="110"/>
      <c r="B21" s="110"/>
      <c r="C21" s="123">
        <v>2013</v>
      </c>
      <c r="D21" s="120"/>
      <c r="E21" s="129"/>
      <c r="F21" s="130">
        <v>58569876</v>
      </c>
      <c r="G21" s="131">
        <v>2.5931419079664777</v>
      </c>
      <c r="H21" s="132"/>
      <c r="I21" s="120"/>
      <c r="J21" s="122"/>
      <c r="K21" s="112"/>
      <c r="O21" s="133"/>
    </row>
    <row r="22" spans="1:15">
      <c r="A22" s="110"/>
      <c r="B22" s="110"/>
      <c r="C22" s="123">
        <v>2014</v>
      </c>
      <c r="D22" s="120"/>
      <c r="E22" s="129"/>
      <c r="F22" s="130">
        <v>60738261</v>
      </c>
      <c r="G22" s="131">
        <v>2.4364543462974679</v>
      </c>
      <c r="H22" s="132"/>
      <c r="I22" s="120"/>
      <c r="J22" s="122"/>
      <c r="K22" s="112"/>
      <c r="O22" s="133"/>
    </row>
    <row r="23" spans="1:15">
      <c r="A23" s="110"/>
      <c r="B23" s="110"/>
      <c r="C23" s="123">
        <v>2015</v>
      </c>
      <c r="D23" s="120"/>
      <c r="E23" s="129"/>
      <c r="F23" s="130">
        <v>61059731.883999966</v>
      </c>
      <c r="G23" s="131">
        <v>2.640005659410523</v>
      </c>
      <c r="H23" s="132"/>
      <c r="I23" s="120"/>
      <c r="J23" s="122"/>
      <c r="K23" s="112"/>
      <c r="O23" s="133"/>
    </row>
    <row r="24" spans="1:15">
      <c r="A24" s="110"/>
      <c r="B24" s="110"/>
      <c r="C24" s="123">
        <v>2016</v>
      </c>
      <c r="D24" s="120"/>
      <c r="E24" s="129"/>
      <c r="F24" s="130">
        <v>61509310.701999985</v>
      </c>
      <c r="G24" s="131">
        <v>2.6935596921688947</v>
      </c>
      <c r="H24" s="132"/>
      <c r="I24" s="120"/>
      <c r="J24" s="122"/>
      <c r="K24" s="112"/>
      <c r="O24" s="133"/>
    </row>
    <row r="25" spans="1:15">
      <c r="A25" s="110"/>
      <c r="B25" s="110"/>
      <c r="C25" s="123">
        <v>2017</v>
      </c>
      <c r="D25" s="120"/>
      <c r="E25" s="129"/>
      <c r="F25" s="130">
        <v>61044629</v>
      </c>
      <c r="G25" s="131">
        <v>3.0413650314755785</v>
      </c>
      <c r="H25" s="132"/>
      <c r="I25" s="120"/>
      <c r="J25" s="122"/>
      <c r="K25" s="112"/>
      <c r="O25" s="133"/>
    </row>
    <row r="26" spans="1:15">
      <c r="A26" s="110"/>
      <c r="B26" s="110"/>
      <c r="C26" s="123">
        <v>2018</v>
      </c>
      <c r="D26" s="120"/>
      <c r="E26" s="129"/>
      <c r="F26" s="130">
        <v>62960245.130000025</v>
      </c>
      <c r="G26" s="131">
        <v>3.0327085778882519</v>
      </c>
      <c r="H26" s="132"/>
      <c r="I26" s="120"/>
      <c r="J26" s="122"/>
      <c r="K26" s="112"/>
      <c r="O26" s="133"/>
    </row>
    <row r="27" spans="1:15">
      <c r="A27" s="110"/>
      <c r="B27" s="110"/>
      <c r="C27" s="123">
        <v>2019</v>
      </c>
      <c r="D27" s="120"/>
      <c r="E27" s="129"/>
      <c r="F27" s="130">
        <v>64746436.61999999</v>
      </c>
      <c r="G27" s="131">
        <v>3.0734046595937596</v>
      </c>
      <c r="H27" s="132"/>
      <c r="I27" s="120"/>
      <c r="J27" s="122"/>
      <c r="K27" s="112"/>
      <c r="M27" s="133"/>
      <c r="O27" s="133"/>
    </row>
    <row r="28" spans="1:15">
      <c r="A28" s="110"/>
      <c r="B28" s="110"/>
      <c r="C28" s="123">
        <v>2020</v>
      </c>
      <c r="D28" s="125"/>
      <c r="E28" s="134"/>
      <c r="F28" s="130">
        <v>66572723.835999988</v>
      </c>
      <c r="G28" s="131">
        <v>3.0850382017169888</v>
      </c>
      <c r="H28" s="132"/>
      <c r="I28" s="120"/>
      <c r="J28" s="122"/>
      <c r="K28" s="112"/>
      <c r="O28" s="133"/>
    </row>
    <row r="29" spans="1:15">
      <c r="A29" s="110"/>
      <c r="B29" s="110"/>
      <c r="C29" s="123">
        <v>2021</v>
      </c>
      <c r="D29" s="125"/>
      <c r="E29" s="134"/>
      <c r="F29" s="130">
        <v>67483708.324948728</v>
      </c>
      <c r="G29" s="131">
        <v>3.0687554839578732</v>
      </c>
      <c r="H29" s="132"/>
      <c r="I29" s="120"/>
      <c r="J29" s="122"/>
      <c r="K29" s="112"/>
      <c r="O29" s="133"/>
    </row>
    <row r="30" spans="1:15">
      <c r="A30" s="110"/>
      <c r="B30" s="110"/>
      <c r="C30" s="123">
        <v>2022</v>
      </c>
      <c r="D30" s="125"/>
      <c r="E30" s="134"/>
      <c r="F30" s="130">
        <v>66867975.901999995</v>
      </c>
      <c r="G30" s="131">
        <v>3.2</v>
      </c>
      <c r="H30" s="132"/>
      <c r="I30" s="120"/>
      <c r="J30" s="122"/>
      <c r="K30" s="112"/>
      <c r="O30" s="133"/>
    </row>
    <row r="31" spans="1:15">
      <c r="A31" s="110"/>
      <c r="B31" s="135"/>
      <c r="C31" s="123">
        <v>2023</v>
      </c>
      <c r="D31" s="125"/>
      <c r="E31" s="134"/>
      <c r="F31" s="130">
        <v>65108354</v>
      </c>
      <c r="G31" s="131">
        <v>3.05</v>
      </c>
      <c r="H31" s="132"/>
      <c r="I31" s="120"/>
      <c r="J31" s="122"/>
      <c r="K31" s="112"/>
      <c r="O31" s="133"/>
    </row>
    <row r="32" spans="1:15">
      <c r="A32" s="110"/>
      <c r="B32" s="239" t="s">
        <v>261</v>
      </c>
      <c r="C32" s="239"/>
      <c r="D32" s="118"/>
      <c r="E32" s="120"/>
      <c r="F32" s="136"/>
      <c r="G32" s="136">
        <v>6</v>
      </c>
      <c r="H32" s="120"/>
      <c r="I32" s="120"/>
      <c r="J32" s="120"/>
      <c r="K32" s="112"/>
    </row>
    <row r="33" spans="1:11">
      <c r="A33" s="110"/>
      <c r="B33" s="239" t="s">
        <v>262</v>
      </c>
      <c r="C33" s="239"/>
      <c r="D33" s="118"/>
      <c r="E33" s="120"/>
      <c r="F33" s="120"/>
      <c r="G33" s="120">
        <v>6</v>
      </c>
      <c r="H33" s="120"/>
      <c r="I33" s="120"/>
      <c r="J33" s="120"/>
      <c r="K33" s="112"/>
    </row>
    <row r="34" spans="1:11">
      <c r="A34" s="110"/>
      <c r="B34" s="111"/>
      <c r="C34" s="111"/>
      <c r="D34" s="111"/>
      <c r="E34" s="111"/>
      <c r="F34" s="111"/>
      <c r="G34" s="111"/>
      <c r="H34" s="111"/>
      <c r="I34" s="111"/>
      <c r="J34" s="111"/>
      <c r="K34" s="112"/>
    </row>
    <row r="35" spans="1:11">
      <c r="A35" s="237" t="s">
        <v>263</v>
      </c>
      <c r="B35" s="237"/>
      <c r="C35" s="237"/>
      <c r="D35" s="237"/>
      <c r="E35" s="237"/>
      <c r="F35" s="237"/>
      <c r="G35" s="237"/>
      <c r="H35" s="237"/>
      <c r="I35" s="237"/>
      <c r="J35" s="237"/>
      <c r="K35" s="237"/>
    </row>
    <row r="36" spans="1:11">
      <c r="A36" s="241" t="s">
        <v>264</v>
      </c>
      <c r="B36" s="241"/>
      <c r="C36" s="241"/>
      <c r="D36" s="241"/>
      <c r="E36" s="241"/>
      <c r="F36" s="241"/>
      <c r="G36" s="241"/>
      <c r="H36" s="241"/>
      <c r="I36" s="241"/>
      <c r="J36" s="241"/>
      <c r="K36" s="241"/>
    </row>
    <row r="37" spans="1:11">
      <c r="A37" s="241"/>
      <c r="B37" s="241"/>
      <c r="C37" s="241"/>
      <c r="D37" s="241"/>
      <c r="E37" s="241"/>
      <c r="F37" s="241"/>
      <c r="G37" s="241"/>
      <c r="H37" s="241"/>
      <c r="I37" s="241"/>
      <c r="J37" s="241"/>
      <c r="K37" s="241"/>
    </row>
    <row r="38" spans="1:11">
      <c r="A38" s="242" t="s">
        <v>265</v>
      </c>
      <c r="B38" s="242"/>
      <c r="C38" s="242"/>
      <c r="D38" s="242"/>
      <c r="E38" s="242"/>
      <c r="F38" s="242"/>
      <c r="G38" s="242"/>
      <c r="H38" s="242"/>
      <c r="I38" s="242"/>
      <c r="J38" s="242"/>
      <c r="K38" s="242"/>
    </row>
    <row r="39" spans="1:11" ht="14.4">
      <c r="A39" s="113"/>
      <c r="B39" s="138" t="s">
        <v>266</v>
      </c>
      <c r="C39" s="111"/>
      <c r="D39" s="111"/>
      <c r="E39" s="111"/>
      <c r="F39" s="111"/>
      <c r="G39" s="111"/>
      <c r="H39" s="111"/>
      <c r="I39" s="111"/>
      <c r="J39" s="111"/>
      <c r="K39" s="112"/>
    </row>
    <row r="40" spans="1:11" ht="41.4">
      <c r="A40" s="110"/>
      <c r="B40" s="139" t="s">
        <v>267</v>
      </c>
      <c r="C40" s="140" t="s">
        <v>253</v>
      </c>
      <c r="D40" s="140" t="s">
        <v>268</v>
      </c>
      <c r="E40" s="139" t="s">
        <v>269</v>
      </c>
      <c r="F40" s="139" t="s">
        <v>270</v>
      </c>
      <c r="G40" s="141" t="s">
        <v>271</v>
      </c>
      <c r="H40" s="235" t="s">
        <v>272</v>
      </c>
      <c r="I40" s="235"/>
      <c r="J40" s="235"/>
      <c r="K40" s="112"/>
    </row>
    <row r="41" spans="1:11" ht="28.2">
      <c r="A41" s="243" t="s">
        <v>273</v>
      </c>
      <c r="B41" s="142" t="s">
        <v>274</v>
      </c>
      <c r="C41" s="143" t="s">
        <v>275</v>
      </c>
      <c r="D41" s="143" t="s">
        <v>276</v>
      </c>
      <c r="E41" s="144" t="s">
        <v>277</v>
      </c>
      <c r="F41" s="20"/>
      <c r="G41" s="20"/>
      <c r="H41" s="244"/>
      <c r="I41" s="244"/>
      <c r="J41" s="244"/>
      <c r="K41" s="112"/>
    </row>
    <row r="42" spans="1:11" ht="28.2">
      <c r="A42" s="243"/>
      <c r="B42" s="142" t="s">
        <v>278</v>
      </c>
      <c r="C42" s="143" t="s">
        <v>279</v>
      </c>
      <c r="D42" s="143" t="s">
        <v>276</v>
      </c>
      <c r="E42" s="144" t="s">
        <v>280</v>
      </c>
      <c r="F42" s="20"/>
      <c r="G42" s="20"/>
      <c r="H42" s="244"/>
      <c r="I42" s="244"/>
      <c r="J42" s="244"/>
      <c r="K42" s="112"/>
    </row>
    <row r="43" spans="1:11" ht="28.2">
      <c r="A43" s="243"/>
      <c r="B43" s="142" t="s">
        <v>281</v>
      </c>
      <c r="C43" s="143" t="s">
        <v>282</v>
      </c>
      <c r="D43" s="143" t="s">
        <v>276</v>
      </c>
      <c r="E43" s="144" t="s">
        <v>283</v>
      </c>
      <c r="F43" s="20"/>
      <c r="G43" s="20"/>
      <c r="H43" s="244"/>
      <c r="I43" s="244"/>
      <c r="J43" s="244"/>
      <c r="K43" s="112"/>
    </row>
    <row r="44" spans="1:11" ht="42">
      <c r="A44" s="243"/>
      <c r="B44" s="142" t="s">
        <v>284</v>
      </c>
      <c r="C44" s="143" t="s">
        <v>285</v>
      </c>
      <c r="D44" s="143" t="s">
        <v>276</v>
      </c>
      <c r="E44" s="144" t="s">
        <v>283</v>
      </c>
      <c r="F44" s="20"/>
      <c r="G44" s="20"/>
      <c r="H44" s="244"/>
      <c r="I44" s="244"/>
      <c r="J44" s="244"/>
      <c r="K44" s="112"/>
    </row>
    <row r="45" spans="1:11" ht="14.4">
      <c r="A45" s="243"/>
      <c r="B45" s="142" t="s">
        <v>286</v>
      </c>
      <c r="C45" s="143" t="s">
        <v>287</v>
      </c>
      <c r="D45" s="143" t="s">
        <v>276</v>
      </c>
      <c r="E45" s="144" t="s">
        <v>288</v>
      </c>
      <c r="F45" s="20"/>
      <c r="G45" s="20"/>
      <c r="H45" s="244"/>
      <c r="I45" s="244"/>
      <c r="J45" s="244"/>
      <c r="K45" s="112"/>
    </row>
    <row r="46" spans="1:11" ht="28.2">
      <c r="A46" s="245" t="s">
        <v>289</v>
      </c>
      <c r="B46" s="142" t="s">
        <v>290</v>
      </c>
      <c r="C46" s="143" t="s">
        <v>291</v>
      </c>
      <c r="D46" s="143" t="s">
        <v>292</v>
      </c>
      <c r="E46" s="144" t="s">
        <v>293</v>
      </c>
      <c r="F46" s="20"/>
      <c r="G46" s="20"/>
      <c r="H46" s="244"/>
      <c r="I46" s="244"/>
      <c r="J46" s="244"/>
      <c r="K46" s="112"/>
    </row>
    <row r="47" spans="1:11" ht="28.2">
      <c r="A47" s="245"/>
      <c r="B47" s="142" t="s">
        <v>294</v>
      </c>
      <c r="C47" s="143" t="s">
        <v>295</v>
      </c>
      <c r="D47" s="143" t="s">
        <v>296</v>
      </c>
      <c r="E47" s="144">
        <v>2025</v>
      </c>
      <c r="F47" s="20"/>
      <c r="G47" s="20"/>
      <c r="H47" s="244"/>
      <c r="I47" s="244"/>
      <c r="J47" s="244"/>
      <c r="K47" s="112"/>
    </row>
    <row r="48" spans="1:11" ht="28.2">
      <c r="A48" s="245"/>
      <c r="B48" s="142" t="s">
        <v>297</v>
      </c>
      <c r="C48" s="143" t="s">
        <v>298</v>
      </c>
      <c r="D48" s="143" t="s">
        <v>299</v>
      </c>
      <c r="E48" s="144" t="s">
        <v>300</v>
      </c>
      <c r="F48" s="20"/>
      <c r="G48" s="20"/>
      <c r="H48" s="244"/>
      <c r="I48" s="244"/>
      <c r="J48" s="244"/>
      <c r="K48" s="112"/>
    </row>
    <row r="49" spans="1:11" ht="42">
      <c r="A49" s="245"/>
      <c r="B49" s="142" t="s">
        <v>301</v>
      </c>
      <c r="C49" s="143" t="s">
        <v>302</v>
      </c>
      <c r="D49" s="143" t="s">
        <v>303</v>
      </c>
      <c r="E49" s="144" t="s">
        <v>304</v>
      </c>
      <c r="F49" s="20"/>
      <c r="G49" s="20"/>
      <c r="H49" s="244"/>
      <c r="I49" s="244"/>
      <c r="J49" s="244"/>
      <c r="K49" s="112"/>
    </row>
    <row r="50" spans="1:11" ht="28.2">
      <c r="A50" s="245"/>
      <c r="B50" s="142" t="s">
        <v>305</v>
      </c>
      <c r="C50" s="143" t="s">
        <v>306</v>
      </c>
      <c r="D50" s="143" t="s">
        <v>307</v>
      </c>
      <c r="E50" s="144" t="s">
        <v>308</v>
      </c>
      <c r="F50" s="20" t="s">
        <v>309</v>
      </c>
      <c r="G50" s="20" t="s">
        <v>309</v>
      </c>
      <c r="H50" s="246" t="s">
        <v>310</v>
      </c>
      <c r="I50" s="246"/>
      <c r="J50" s="246"/>
      <c r="K50" s="112"/>
    </row>
    <row r="51" spans="1:11" ht="69.599999999999994">
      <c r="A51" s="245"/>
      <c r="B51" s="142" t="s">
        <v>311</v>
      </c>
      <c r="C51" s="145" t="s">
        <v>312</v>
      </c>
      <c r="D51" s="143" t="s">
        <v>313</v>
      </c>
      <c r="E51" s="144">
        <v>2022</v>
      </c>
      <c r="F51" s="20"/>
      <c r="G51" s="20"/>
      <c r="H51" s="244"/>
      <c r="I51" s="244"/>
      <c r="J51" s="244"/>
      <c r="K51" s="112"/>
    </row>
    <row r="52" spans="1:11" ht="42">
      <c r="A52" s="245"/>
      <c r="B52" s="142" t="s">
        <v>314</v>
      </c>
      <c r="C52" s="145" t="s">
        <v>315</v>
      </c>
      <c r="D52" s="143" t="s">
        <v>316</v>
      </c>
      <c r="E52" s="144" t="s">
        <v>317</v>
      </c>
      <c r="F52" s="20"/>
      <c r="G52" s="20"/>
      <c r="H52" s="244"/>
      <c r="I52" s="244"/>
      <c r="J52" s="244"/>
      <c r="K52" s="112"/>
    </row>
    <row r="53" spans="1:11" ht="42">
      <c r="A53" s="245"/>
      <c r="B53" s="142" t="s">
        <v>318</v>
      </c>
      <c r="C53" s="145" t="s">
        <v>319</v>
      </c>
      <c r="D53" s="143" t="s">
        <v>320</v>
      </c>
      <c r="E53" s="144" t="s">
        <v>317</v>
      </c>
      <c r="F53" s="20"/>
      <c r="G53" s="20"/>
      <c r="H53" s="244"/>
      <c r="I53" s="244"/>
      <c r="J53" s="244"/>
      <c r="K53" s="112"/>
    </row>
    <row r="54" spans="1:11" ht="28.2">
      <c r="A54" s="245"/>
      <c r="B54" s="142" t="s">
        <v>321</v>
      </c>
      <c r="C54" s="143" t="s">
        <v>322</v>
      </c>
      <c r="D54" s="143" t="s">
        <v>323</v>
      </c>
      <c r="E54" s="144" t="s">
        <v>324</v>
      </c>
      <c r="F54" s="20"/>
      <c r="G54" s="20"/>
      <c r="H54" s="244"/>
      <c r="I54" s="244"/>
      <c r="J54" s="244"/>
      <c r="K54" s="112"/>
    </row>
    <row r="55" spans="1:11" ht="55.8">
      <c r="A55" s="245"/>
      <c r="B55" s="142" t="s">
        <v>325</v>
      </c>
      <c r="C55" s="143" t="s">
        <v>326</v>
      </c>
      <c r="D55" s="143" t="s">
        <v>327</v>
      </c>
      <c r="E55" s="144" t="s">
        <v>328</v>
      </c>
      <c r="F55" s="20"/>
      <c r="G55" s="20"/>
      <c r="H55" s="244"/>
      <c r="I55" s="244"/>
      <c r="J55" s="244"/>
      <c r="K55" s="112"/>
    </row>
    <row r="56" spans="1:11" ht="27">
      <c r="A56" s="245"/>
      <c r="B56" s="142" t="s">
        <v>329</v>
      </c>
      <c r="C56" s="143" t="s">
        <v>330</v>
      </c>
      <c r="D56" s="143" t="s">
        <v>292</v>
      </c>
      <c r="E56" s="146" t="s">
        <v>331</v>
      </c>
      <c r="F56" s="20"/>
      <c r="G56" s="20"/>
      <c r="H56" s="244"/>
      <c r="I56" s="244"/>
      <c r="J56" s="244"/>
      <c r="K56" s="112"/>
    </row>
    <row r="57" spans="1:11" ht="28.2">
      <c r="A57" s="245"/>
      <c r="B57" s="147" t="s">
        <v>332</v>
      </c>
      <c r="C57" s="143" t="s">
        <v>333</v>
      </c>
      <c r="D57" s="143" t="s">
        <v>292</v>
      </c>
      <c r="E57" s="144">
        <v>2027</v>
      </c>
      <c r="F57" s="20"/>
      <c r="G57" s="20"/>
      <c r="H57" s="244"/>
      <c r="I57" s="244"/>
      <c r="J57" s="244"/>
      <c r="K57" s="112"/>
    </row>
    <row r="58" spans="1:11" ht="42">
      <c r="A58" s="245"/>
      <c r="B58" s="147" t="s">
        <v>334</v>
      </c>
      <c r="C58" s="143" t="s">
        <v>335</v>
      </c>
      <c r="D58" s="143" t="s">
        <v>292</v>
      </c>
      <c r="E58" s="144">
        <v>2027</v>
      </c>
      <c r="F58" s="20"/>
      <c r="G58" s="20"/>
      <c r="H58" s="244"/>
      <c r="I58" s="244"/>
      <c r="J58" s="244"/>
      <c r="K58" s="148"/>
    </row>
    <row r="59" spans="1:11" ht="41.4">
      <c r="A59" s="111"/>
      <c r="B59" s="139" t="s">
        <v>267</v>
      </c>
      <c r="C59" s="140" t="s">
        <v>253</v>
      </c>
      <c r="D59" s="140" t="s">
        <v>268</v>
      </c>
      <c r="E59" s="139" t="s">
        <v>269</v>
      </c>
      <c r="F59" s="139" t="s">
        <v>270</v>
      </c>
      <c r="G59" s="141" t="s">
        <v>271</v>
      </c>
      <c r="H59" s="235" t="s">
        <v>272</v>
      </c>
      <c r="I59" s="235"/>
      <c r="J59" s="235"/>
      <c r="K59" s="112"/>
    </row>
    <row r="60" spans="1:11" ht="55.8">
      <c r="A60" s="245" t="s">
        <v>289</v>
      </c>
      <c r="B60" s="142" t="s">
        <v>336</v>
      </c>
      <c r="C60" s="143" t="s">
        <v>337</v>
      </c>
      <c r="D60" s="143" t="s">
        <v>338</v>
      </c>
      <c r="E60" s="146" t="s">
        <v>304</v>
      </c>
      <c r="F60" s="20"/>
      <c r="G60" s="20"/>
      <c r="H60" s="244"/>
      <c r="I60" s="244"/>
      <c r="J60" s="244"/>
      <c r="K60" s="112"/>
    </row>
    <row r="61" spans="1:11" ht="14.4">
      <c r="A61" s="245"/>
      <c r="B61" s="142" t="s">
        <v>339</v>
      </c>
      <c r="C61" s="143" t="s">
        <v>340</v>
      </c>
      <c r="D61" s="143" t="s">
        <v>292</v>
      </c>
      <c r="E61" s="144">
        <v>2023</v>
      </c>
      <c r="F61" s="20"/>
      <c r="G61" s="20"/>
      <c r="H61" s="244"/>
      <c r="I61" s="244"/>
      <c r="J61" s="244"/>
      <c r="K61" s="112"/>
    </row>
    <row r="62" spans="1:11" ht="28.2">
      <c r="A62" s="245"/>
      <c r="B62" s="142" t="s">
        <v>341</v>
      </c>
      <c r="C62" s="143" t="s">
        <v>342</v>
      </c>
      <c r="D62" s="143" t="s">
        <v>343</v>
      </c>
      <c r="E62" s="144">
        <v>2023</v>
      </c>
      <c r="F62" s="20"/>
      <c r="G62" s="20"/>
      <c r="H62" s="244"/>
      <c r="I62" s="244"/>
      <c r="J62" s="244"/>
      <c r="K62" s="112"/>
    </row>
    <row r="63" spans="1:11" ht="14.4">
      <c r="A63" s="245"/>
      <c r="B63" s="142" t="s">
        <v>344</v>
      </c>
      <c r="C63" s="143" t="s">
        <v>345</v>
      </c>
      <c r="D63" s="143" t="s">
        <v>346</v>
      </c>
      <c r="E63" s="144" t="s">
        <v>347</v>
      </c>
      <c r="F63" s="20"/>
      <c r="G63" s="20"/>
      <c r="H63" s="244"/>
      <c r="I63" s="244"/>
      <c r="J63" s="244"/>
      <c r="K63" s="112"/>
    </row>
    <row r="64" spans="1:11" ht="14.4">
      <c r="A64" s="245"/>
      <c r="B64" s="142" t="s">
        <v>348</v>
      </c>
      <c r="C64" s="143" t="s">
        <v>349</v>
      </c>
      <c r="D64" s="143" t="s">
        <v>350</v>
      </c>
      <c r="E64" s="144" t="s">
        <v>351</v>
      </c>
      <c r="F64" s="20"/>
      <c r="G64" s="20"/>
      <c r="H64" s="244"/>
      <c r="I64" s="244"/>
      <c r="J64" s="244"/>
      <c r="K64" s="112"/>
    </row>
    <row r="65" spans="1:11" ht="28.2">
      <c r="A65" s="245"/>
      <c r="B65" s="142" t="s">
        <v>352</v>
      </c>
      <c r="C65" s="143" t="s">
        <v>353</v>
      </c>
      <c r="D65" s="143" t="s">
        <v>353</v>
      </c>
      <c r="E65" s="144">
        <v>2023</v>
      </c>
      <c r="F65" s="20"/>
      <c r="G65" s="20"/>
      <c r="H65" s="244"/>
      <c r="I65" s="244"/>
      <c r="J65" s="244"/>
      <c r="K65" s="112"/>
    </row>
    <row r="66" spans="1:11" ht="28.2">
      <c r="A66" s="245"/>
      <c r="B66" s="142" t="s">
        <v>354</v>
      </c>
      <c r="C66" s="143" t="s">
        <v>355</v>
      </c>
      <c r="D66" s="143" t="s">
        <v>356</v>
      </c>
      <c r="E66" s="144">
        <v>2024</v>
      </c>
      <c r="F66" s="20"/>
      <c r="G66" s="20"/>
      <c r="H66" s="244"/>
      <c r="I66" s="244"/>
      <c r="J66" s="244"/>
      <c r="K66" s="112"/>
    </row>
    <row r="67" spans="1:11" ht="28.2">
      <c r="A67" s="245"/>
      <c r="B67" s="142" t="s">
        <v>357</v>
      </c>
      <c r="C67" s="143" t="s">
        <v>358</v>
      </c>
      <c r="D67" s="143" t="s">
        <v>292</v>
      </c>
      <c r="E67" s="144">
        <v>2023</v>
      </c>
      <c r="F67" s="20"/>
      <c r="G67" s="20"/>
      <c r="H67" s="244"/>
      <c r="I67" s="244"/>
      <c r="J67" s="244"/>
      <c r="K67" s="112"/>
    </row>
    <row r="68" spans="1:11" ht="42">
      <c r="A68" s="245"/>
      <c r="B68" s="142" t="s">
        <v>359</v>
      </c>
      <c r="C68" s="143" t="s">
        <v>360</v>
      </c>
      <c r="D68" s="143" t="s">
        <v>361</v>
      </c>
      <c r="E68" s="144">
        <v>2025</v>
      </c>
      <c r="F68" s="20"/>
      <c r="G68" s="20"/>
      <c r="H68" s="244"/>
      <c r="I68" s="244"/>
      <c r="J68" s="244"/>
      <c r="K68" s="112"/>
    </row>
    <row r="69" spans="1:11" ht="69.599999999999994">
      <c r="A69" s="245"/>
      <c r="B69" s="247" t="s">
        <v>362</v>
      </c>
      <c r="C69" s="239" t="s">
        <v>363</v>
      </c>
      <c r="D69" s="143" t="s">
        <v>364</v>
      </c>
      <c r="E69" s="144" t="s">
        <v>365</v>
      </c>
      <c r="F69" s="20"/>
      <c r="G69" s="20"/>
      <c r="H69" s="244"/>
      <c r="I69" s="244"/>
      <c r="J69" s="244"/>
      <c r="K69" s="112"/>
    </row>
    <row r="70" spans="1:11" ht="55.8">
      <c r="A70" s="245"/>
      <c r="B70" s="247"/>
      <c r="C70" s="239"/>
      <c r="D70" s="143" t="s">
        <v>366</v>
      </c>
      <c r="E70" s="144" t="s">
        <v>365</v>
      </c>
      <c r="F70" s="20"/>
      <c r="G70" s="20"/>
      <c r="H70" s="244"/>
      <c r="I70" s="244"/>
      <c r="J70" s="244"/>
      <c r="K70" s="112"/>
    </row>
    <row r="71" spans="1:11" ht="14.4">
      <c r="A71" s="245"/>
      <c r="B71" s="142" t="s">
        <v>367</v>
      </c>
      <c r="C71" s="143" t="s">
        <v>368</v>
      </c>
      <c r="D71" s="143" t="s">
        <v>368</v>
      </c>
      <c r="E71" s="144" t="s">
        <v>369</v>
      </c>
      <c r="F71" s="20"/>
      <c r="G71" s="20"/>
      <c r="H71" s="244"/>
      <c r="I71" s="244"/>
      <c r="J71" s="244"/>
      <c r="K71" s="112"/>
    </row>
    <row r="72" spans="1:11" ht="14.4">
      <c r="A72" s="245"/>
      <c r="B72" s="142" t="s">
        <v>370</v>
      </c>
      <c r="C72" s="143" t="s">
        <v>371</v>
      </c>
      <c r="D72" s="143" t="s">
        <v>371</v>
      </c>
      <c r="E72" s="144">
        <v>2023</v>
      </c>
      <c r="F72" s="20"/>
      <c r="G72" s="20"/>
      <c r="H72" s="244"/>
      <c r="I72" s="244"/>
      <c r="J72" s="244"/>
      <c r="K72" s="112"/>
    </row>
    <row r="73" spans="1:11" ht="42">
      <c r="A73" s="245"/>
      <c r="B73" s="142" t="s">
        <v>372</v>
      </c>
      <c r="C73" s="143" t="s">
        <v>373</v>
      </c>
      <c r="D73" s="143" t="s">
        <v>373</v>
      </c>
      <c r="E73" s="144" t="s">
        <v>374</v>
      </c>
      <c r="F73" s="20"/>
      <c r="G73" s="20"/>
      <c r="H73" s="244"/>
      <c r="I73" s="244"/>
      <c r="J73" s="244"/>
      <c r="K73" s="112"/>
    </row>
    <row r="74" spans="1:11" ht="28.2">
      <c r="A74" s="245"/>
      <c r="B74" s="142" t="s">
        <v>375</v>
      </c>
      <c r="C74" s="143" t="s">
        <v>376</v>
      </c>
      <c r="D74" s="143" t="s">
        <v>292</v>
      </c>
      <c r="E74" s="144">
        <v>2023</v>
      </c>
      <c r="F74" s="20"/>
      <c r="G74" s="20"/>
      <c r="H74" s="244"/>
      <c r="I74" s="244"/>
      <c r="J74" s="244"/>
      <c r="K74" s="112"/>
    </row>
    <row r="75" spans="1:11" ht="28.2">
      <c r="A75" s="245"/>
      <c r="B75" s="142" t="s">
        <v>377</v>
      </c>
      <c r="C75" s="143" t="s">
        <v>378</v>
      </c>
      <c r="D75" s="143" t="s">
        <v>379</v>
      </c>
      <c r="E75" s="144" t="s">
        <v>308</v>
      </c>
      <c r="F75" s="20"/>
      <c r="G75" s="20"/>
      <c r="H75" s="244"/>
      <c r="I75" s="244"/>
      <c r="J75" s="244"/>
      <c r="K75" s="112"/>
    </row>
    <row r="76" spans="1:11" ht="42">
      <c r="A76" s="245"/>
      <c r="B76" s="142" t="s">
        <v>380</v>
      </c>
      <c r="C76" s="143" t="s">
        <v>381</v>
      </c>
      <c r="D76" s="143" t="s">
        <v>382</v>
      </c>
      <c r="E76" s="144" t="s">
        <v>277</v>
      </c>
      <c r="F76" s="20"/>
      <c r="G76" s="20"/>
      <c r="H76" s="244"/>
      <c r="I76" s="244"/>
      <c r="J76" s="244"/>
      <c r="K76" s="112"/>
    </row>
    <row r="77" spans="1:11">
      <c r="A77" s="149"/>
      <c r="B77" s="150"/>
      <c r="C77" s="150"/>
      <c r="D77" s="150"/>
      <c r="E77" s="150"/>
      <c r="F77" s="150"/>
      <c r="G77" s="150"/>
      <c r="H77" s="150"/>
      <c r="I77" s="150"/>
      <c r="J77" s="150"/>
      <c r="K77" s="112"/>
    </row>
    <row r="78" spans="1:11">
      <c r="A78" s="242" t="s">
        <v>383</v>
      </c>
      <c r="B78" s="242"/>
      <c r="C78" s="242"/>
      <c r="D78" s="242"/>
      <c r="E78" s="242"/>
      <c r="F78" s="242"/>
      <c r="G78" s="242"/>
      <c r="H78" s="242"/>
      <c r="I78" s="242"/>
      <c r="J78" s="242"/>
      <c r="K78" s="242"/>
    </row>
    <row r="79" spans="1:11">
      <c r="A79" s="151"/>
      <c r="B79" s="111"/>
      <c r="C79" s="111"/>
      <c r="D79" s="111"/>
      <c r="E79" s="111"/>
      <c r="F79" s="111"/>
      <c r="G79" s="111"/>
      <c r="H79" s="111"/>
      <c r="I79" s="111"/>
      <c r="J79" s="111"/>
      <c r="K79" s="112"/>
    </row>
    <row r="80" spans="1:11" ht="125.7" customHeight="1">
      <c r="A80" s="137"/>
      <c r="B80" s="248" t="s">
        <v>384</v>
      </c>
      <c r="C80" s="248"/>
      <c r="D80" s="248"/>
      <c r="E80" s="248"/>
      <c r="F80" s="246" t="s">
        <v>385</v>
      </c>
      <c r="G80" s="246"/>
      <c r="H80" s="246"/>
      <c r="I80" s="246"/>
      <c r="J80" s="246"/>
      <c r="K80" s="112"/>
    </row>
    <row r="81" spans="1:11">
      <c r="A81" s="110"/>
      <c r="B81" s="111"/>
      <c r="C81" s="111"/>
      <c r="D81" s="111"/>
      <c r="E81" s="111"/>
      <c r="F81" s="111"/>
      <c r="G81" s="111"/>
      <c r="H81" s="111"/>
      <c r="I81" s="111"/>
      <c r="J81" s="111"/>
      <c r="K81" s="112"/>
    </row>
    <row r="82" spans="1:11">
      <c r="A82" s="237" t="s">
        <v>386</v>
      </c>
      <c r="B82" s="237"/>
      <c r="C82" s="237"/>
      <c r="D82" s="237"/>
      <c r="E82" s="237"/>
      <c r="F82" s="237"/>
      <c r="G82" s="237"/>
      <c r="H82" s="237"/>
      <c r="I82" s="237"/>
      <c r="J82" s="237"/>
      <c r="K82" s="237"/>
    </row>
    <row r="83" spans="1:11">
      <c r="A83" s="110"/>
      <c r="B83" s="111"/>
      <c r="C83" s="111"/>
      <c r="D83" s="111"/>
      <c r="E83" s="63"/>
      <c r="F83" s="111"/>
      <c r="G83" s="111"/>
      <c r="H83" s="111"/>
      <c r="I83" s="111"/>
      <c r="J83" s="111"/>
      <c r="K83" s="112"/>
    </row>
    <row r="84" spans="1:11" ht="132.6" customHeight="1">
      <c r="A84" s="110"/>
      <c r="B84" s="248" t="s">
        <v>387</v>
      </c>
      <c r="C84" s="248"/>
      <c r="D84" s="248"/>
      <c r="E84" s="248"/>
      <c r="F84" s="249" t="s">
        <v>388</v>
      </c>
      <c r="G84" s="249"/>
      <c r="H84" s="249"/>
      <c r="I84" s="249"/>
      <c r="J84" s="249"/>
      <c r="K84" s="112"/>
    </row>
    <row r="85" spans="1:11" ht="254.4" customHeight="1">
      <c r="A85" s="110"/>
      <c r="B85" s="248" t="s">
        <v>389</v>
      </c>
      <c r="C85" s="248"/>
      <c r="D85" s="248"/>
      <c r="E85" s="248"/>
      <c r="F85" s="249" t="s">
        <v>390</v>
      </c>
      <c r="G85" s="249"/>
      <c r="H85" s="249"/>
      <c r="I85" s="249"/>
      <c r="J85" s="249"/>
      <c r="K85" s="112"/>
    </row>
    <row r="86" spans="1:11" ht="98.1" customHeight="1">
      <c r="A86" s="110"/>
      <c r="B86" s="248" t="s">
        <v>391</v>
      </c>
      <c r="C86" s="248"/>
      <c r="D86" s="248"/>
      <c r="E86" s="248"/>
      <c r="F86" s="249" t="s">
        <v>392</v>
      </c>
      <c r="G86" s="249"/>
      <c r="H86" s="249"/>
      <c r="I86" s="249"/>
      <c r="J86" s="249"/>
      <c r="K86" s="112"/>
    </row>
    <row r="87" spans="1:11">
      <c r="A87" s="135"/>
      <c r="B87" s="152"/>
      <c r="C87" s="152"/>
      <c r="D87" s="152"/>
      <c r="E87" s="153"/>
      <c r="F87" s="152"/>
      <c r="G87" s="152"/>
      <c r="H87" s="152"/>
      <c r="I87" s="152"/>
      <c r="J87" s="152"/>
      <c r="K87" s="148"/>
    </row>
    <row r="88" spans="1:11">
      <c r="E88"/>
    </row>
    <row r="89" spans="1:11">
      <c r="E89"/>
    </row>
    <row r="90" spans="1:11">
      <c r="E90"/>
    </row>
    <row r="91" spans="1:11">
      <c r="E91"/>
    </row>
    <row r="92" spans="1:11">
      <c r="E92"/>
    </row>
    <row r="93" spans="1:11">
      <c r="E93"/>
    </row>
    <row r="94" spans="1:11">
      <c r="E94"/>
    </row>
    <row r="95" spans="1:11">
      <c r="E95"/>
    </row>
    <row r="96" spans="1:11">
      <c r="E96"/>
    </row>
    <row r="97" spans="5:5">
      <c r="E97"/>
    </row>
    <row r="98" spans="5:5">
      <c r="E98"/>
    </row>
  </sheetData>
  <mergeCells count="63">
    <mergeCell ref="B85:E85"/>
    <mergeCell ref="F85:J85"/>
    <mergeCell ref="B86:E86"/>
    <mergeCell ref="F86:J86"/>
    <mergeCell ref="A78:K78"/>
    <mergeCell ref="B80:E80"/>
    <mergeCell ref="F80:J80"/>
    <mergeCell ref="A82:K82"/>
    <mergeCell ref="B84:E84"/>
    <mergeCell ref="F84:J84"/>
    <mergeCell ref="H59:J59"/>
    <mergeCell ref="H76:J76"/>
    <mergeCell ref="H64:J64"/>
    <mergeCell ref="H65:J65"/>
    <mergeCell ref="H66:J66"/>
    <mergeCell ref="H67:J67"/>
    <mergeCell ref="H68:J68"/>
    <mergeCell ref="H71:J71"/>
    <mergeCell ref="H72:J72"/>
    <mergeCell ref="H73:J73"/>
    <mergeCell ref="H74:J74"/>
    <mergeCell ref="H75:J75"/>
    <mergeCell ref="A60:A76"/>
    <mergeCell ref="H60:J60"/>
    <mergeCell ref="H61:J61"/>
    <mergeCell ref="H62:J62"/>
    <mergeCell ref="H63:J63"/>
    <mergeCell ref="B69:B70"/>
    <mergeCell ref="C69:C70"/>
    <mergeCell ref="H69:J69"/>
    <mergeCell ref="H70:J70"/>
    <mergeCell ref="A46:A58"/>
    <mergeCell ref="H46:J46"/>
    <mergeCell ref="H47:J47"/>
    <mergeCell ref="H48:J48"/>
    <mergeCell ref="H49:J49"/>
    <mergeCell ref="H50:J50"/>
    <mergeCell ref="H51:J51"/>
    <mergeCell ref="H52:J52"/>
    <mergeCell ref="H53:J53"/>
    <mergeCell ref="H54:J54"/>
    <mergeCell ref="H55:J55"/>
    <mergeCell ref="H56:J56"/>
    <mergeCell ref="H57:J57"/>
    <mergeCell ref="H58:J58"/>
    <mergeCell ref="A41:A45"/>
    <mergeCell ref="H41:J41"/>
    <mergeCell ref="H42:J42"/>
    <mergeCell ref="H43:J43"/>
    <mergeCell ref="H44:J44"/>
    <mergeCell ref="H45:J45"/>
    <mergeCell ref="H40:J40"/>
    <mergeCell ref="A1:K1"/>
    <mergeCell ref="A3:K3"/>
    <mergeCell ref="B7:C7"/>
    <mergeCell ref="B8:C8"/>
    <mergeCell ref="B9:C9"/>
    <mergeCell ref="B10:C10"/>
    <mergeCell ref="B32:C32"/>
    <mergeCell ref="B33:C33"/>
    <mergeCell ref="A35:K35"/>
    <mergeCell ref="A36:K37"/>
    <mergeCell ref="A38:K38"/>
  </mergeCells>
  <pageMargins left="0.27440944881889801" right="0.24566929133858301" top="0.17086614173228304" bottom="0.4275590551181111" header="0.17086614173228304" footer="0.19094488188976408"/>
  <pageSetup paperSize="0" scale="65" fitToWidth="0" fitToHeight="0" pageOrder="overThenDown" orientation="portrait" useFirstPageNumber="1" horizontalDpi="0" verticalDpi="0" copies="0"/>
  <headerFooter alignWithMargins="0"/>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AMJ39"/>
  <sheetViews>
    <sheetView tabSelected="1" topLeftCell="A6" workbookViewId="0">
      <selection activeCell="C8" sqref="C8:E8"/>
    </sheetView>
  </sheetViews>
  <sheetFormatPr baseColWidth="10" defaultColWidth="11.19921875" defaultRowHeight="14.4"/>
  <cols>
    <col min="1" max="1" width="5.59765625" style="2" customWidth="1"/>
    <col min="2" max="2" width="10.59765625" style="2" customWidth="1"/>
    <col min="3" max="3" width="7.59765625" style="2" customWidth="1"/>
    <col min="4" max="4" width="10.59765625" style="2" customWidth="1"/>
    <col min="5" max="5" width="13.3984375" style="2" customWidth="1"/>
    <col min="6" max="6" width="11.09765625" style="2" customWidth="1"/>
    <col min="7" max="7" width="10.59765625" style="2" customWidth="1"/>
    <col min="8" max="8" width="14.19921875" style="2" customWidth="1"/>
    <col min="9" max="9" width="10.59765625" style="2" customWidth="1"/>
    <col min="10" max="10" width="8.69921875" style="2" customWidth="1"/>
    <col min="11" max="11" width="10.19921875" style="2" customWidth="1"/>
    <col min="12" max="12" width="10.59765625" style="2" customWidth="1"/>
    <col min="13" max="13" width="13" style="2" customWidth="1"/>
    <col min="14" max="14" width="11.5" style="2" customWidth="1"/>
    <col min="15" max="15" width="2.59765625" style="2" customWidth="1"/>
    <col min="16" max="1024" width="11" style="2" customWidth="1"/>
    <col min="1025" max="1025" width="11.19921875" customWidth="1"/>
  </cols>
  <sheetData>
    <row r="1" spans="1:15">
      <c r="A1" s="250" t="s">
        <v>393</v>
      </c>
      <c r="B1" s="250"/>
      <c r="C1" s="250"/>
      <c r="D1" s="250"/>
      <c r="E1" s="250"/>
      <c r="F1" s="250"/>
      <c r="G1" s="250"/>
      <c r="H1" s="250"/>
      <c r="I1" s="250"/>
      <c r="J1" s="250"/>
      <c r="K1" s="250"/>
      <c r="L1" s="250"/>
      <c r="M1" s="250"/>
      <c r="N1" s="250"/>
      <c r="O1" s="250"/>
    </row>
    <row r="2" spans="1:15">
      <c r="A2" s="13"/>
      <c r="B2" s="1"/>
      <c r="C2" s="1"/>
      <c r="D2" s="1"/>
      <c r="E2" s="1"/>
      <c r="F2" s="1"/>
      <c r="G2" s="1"/>
      <c r="H2" s="1"/>
      <c r="I2" s="1"/>
      <c r="J2" s="1"/>
      <c r="K2" s="1"/>
      <c r="L2" s="1"/>
      <c r="M2" s="1"/>
      <c r="N2" s="1"/>
      <c r="O2" s="12"/>
    </row>
    <row r="3" spans="1:15">
      <c r="A3" s="251" t="s">
        <v>394</v>
      </c>
      <c r="B3" s="251"/>
      <c r="C3" s="251"/>
      <c r="D3" s="251"/>
      <c r="E3" s="251"/>
      <c r="F3" s="251"/>
      <c r="G3" s="251"/>
      <c r="H3" s="251"/>
      <c r="I3" s="251"/>
      <c r="J3" s="251"/>
      <c r="K3" s="251"/>
      <c r="L3" s="251"/>
      <c r="M3" s="251"/>
      <c r="N3" s="251"/>
      <c r="O3" s="251"/>
    </row>
    <row r="4" spans="1:15">
      <c r="A4" s="11" t="s">
        <v>395</v>
      </c>
      <c r="B4" s="154"/>
      <c r="C4" s="154"/>
      <c r="D4" s="1"/>
      <c r="E4" s="1"/>
      <c r="F4" s="1"/>
      <c r="G4" s="1"/>
      <c r="H4" s="1"/>
      <c r="I4" s="1"/>
      <c r="J4" s="1"/>
      <c r="K4" s="1"/>
      <c r="L4" s="1"/>
      <c r="M4" s="1"/>
      <c r="N4" s="1"/>
      <c r="O4" s="12"/>
    </row>
    <row r="5" spans="1:15">
      <c r="A5" s="11"/>
      <c r="B5" s="154"/>
      <c r="C5" s="154"/>
      <c r="D5" s="1"/>
      <c r="E5" s="1"/>
      <c r="F5" s="1"/>
      <c r="G5" s="1"/>
      <c r="H5" s="1"/>
      <c r="I5" s="1"/>
      <c r="J5" s="1"/>
      <c r="K5" s="1"/>
      <c r="L5" s="1"/>
      <c r="M5" s="1"/>
      <c r="N5" s="1"/>
      <c r="O5" s="12"/>
    </row>
    <row r="6" spans="1:15" ht="86.4">
      <c r="A6" s="13"/>
      <c r="B6" s="155" t="s">
        <v>396</v>
      </c>
      <c r="C6" s="252" t="s">
        <v>397</v>
      </c>
      <c r="D6" s="252"/>
      <c r="E6" s="252"/>
      <c r="F6" s="156" t="s">
        <v>398</v>
      </c>
      <c r="G6" s="155" t="s">
        <v>399</v>
      </c>
      <c r="H6" s="155" t="s">
        <v>400</v>
      </c>
      <c r="I6" s="156" t="s">
        <v>401</v>
      </c>
      <c r="J6" s="252" t="s">
        <v>402</v>
      </c>
      <c r="K6" s="252"/>
      <c r="L6" s="155" t="s">
        <v>403</v>
      </c>
      <c r="M6" s="156" t="s">
        <v>404</v>
      </c>
      <c r="N6" s="156" t="s">
        <v>18</v>
      </c>
      <c r="O6" s="12"/>
    </row>
    <row r="7" spans="1:15" ht="46.8" customHeight="1">
      <c r="A7" s="13"/>
      <c r="B7" s="157">
        <v>2023</v>
      </c>
      <c r="C7" s="268" t="s">
        <v>6713</v>
      </c>
      <c r="D7" s="269"/>
      <c r="E7" s="270"/>
      <c r="F7" s="158" t="s">
        <v>416</v>
      </c>
      <c r="G7" s="159" t="s">
        <v>407</v>
      </c>
      <c r="H7" s="160" t="s">
        <v>414</v>
      </c>
      <c r="I7" s="161">
        <v>1117</v>
      </c>
      <c r="J7" s="244"/>
      <c r="K7" s="244"/>
      <c r="L7" s="32"/>
      <c r="M7" s="162"/>
      <c r="N7" s="32"/>
      <c r="O7" s="12"/>
    </row>
    <row r="8" spans="1:15" ht="46.8" customHeight="1">
      <c r="A8" s="13"/>
      <c r="B8" s="157">
        <v>2023</v>
      </c>
      <c r="C8" s="268" t="s">
        <v>6711</v>
      </c>
      <c r="D8" s="269"/>
      <c r="E8" s="270"/>
      <c r="F8" s="158" t="s">
        <v>406</v>
      </c>
      <c r="G8" s="159" t="s">
        <v>407</v>
      </c>
      <c r="H8" s="160" t="s">
        <v>6712</v>
      </c>
      <c r="I8" s="161">
        <v>988</v>
      </c>
      <c r="J8" s="244"/>
      <c r="K8" s="244"/>
      <c r="L8" s="32"/>
      <c r="M8" s="162"/>
      <c r="N8" s="32"/>
      <c r="O8" s="12"/>
    </row>
    <row r="9" spans="1:15" ht="46.8" customHeight="1">
      <c r="A9" s="13"/>
      <c r="B9" s="157">
        <v>2023</v>
      </c>
      <c r="C9" s="268" t="s">
        <v>6710</v>
      </c>
      <c r="D9" s="269"/>
      <c r="E9" s="270"/>
      <c r="F9" s="158" t="s">
        <v>413</v>
      </c>
      <c r="G9" s="159" t="s">
        <v>407</v>
      </c>
      <c r="H9" s="160"/>
      <c r="I9" s="161"/>
      <c r="J9" s="244"/>
      <c r="K9" s="244"/>
      <c r="L9" s="32"/>
      <c r="M9" s="162"/>
      <c r="N9" s="32"/>
      <c r="O9" s="12"/>
    </row>
    <row r="10" spans="1:15" ht="46.8" customHeight="1">
      <c r="A10" s="13"/>
      <c r="B10" s="157">
        <v>2023</v>
      </c>
      <c r="C10" s="268" t="s">
        <v>6714</v>
      </c>
      <c r="D10" s="269"/>
      <c r="E10" s="270"/>
      <c r="F10" s="158" t="s">
        <v>6715</v>
      </c>
      <c r="G10" s="159" t="s">
        <v>407</v>
      </c>
      <c r="H10" s="160"/>
      <c r="I10" s="161"/>
      <c r="J10" s="244"/>
      <c r="K10" s="244"/>
      <c r="L10" s="32"/>
      <c r="M10" s="162"/>
      <c r="N10" s="32"/>
      <c r="O10" s="12"/>
    </row>
    <row r="11" spans="1:15" ht="85.2" customHeight="1">
      <c r="A11" s="13"/>
      <c r="B11" s="157">
        <v>2023</v>
      </c>
      <c r="C11" s="253" t="s">
        <v>405</v>
      </c>
      <c r="D11" s="253"/>
      <c r="E11" s="253"/>
      <c r="F11" s="158" t="s">
        <v>406</v>
      </c>
      <c r="G11" s="159" t="s">
        <v>407</v>
      </c>
      <c r="H11" s="160" t="s">
        <v>408</v>
      </c>
      <c r="I11" s="161">
        <v>600</v>
      </c>
      <c r="J11" s="244"/>
      <c r="K11" s="244"/>
      <c r="L11" s="32"/>
      <c r="M11" s="162"/>
      <c r="N11" s="32"/>
      <c r="O11" s="12"/>
    </row>
    <row r="12" spans="1:15" ht="54" customHeight="1">
      <c r="A12" s="13"/>
      <c r="B12" s="157">
        <v>2023</v>
      </c>
      <c r="C12" s="253" t="s">
        <v>409</v>
      </c>
      <c r="D12" s="253"/>
      <c r="E12" s="253"/>
      <c r="F12" s="158" t="s">
        <v>410</v>
      </c>
      <c r="G12" s="159" t="s">
        <v>407</v>
      </c>
      <c r="H12" s="160" t="s">
        <v>411</v>
      </c>
      <c r="I12" s="161">
        <v>52.5</v>
      </c>
      <c r="J12" s="244"/>
      <c r="K12" s="244"/>
      <c r="L12" s="32"/>
      <c r="M12" s="162"/>
      <c r="N12" s="32"/>
      <c r="O12" s="12"/>
    </row>
    <row r="13" spans="1:15" ht="84.6" customHeight="1">
      <c r="A13" s="13"/>
      <c r="B13" s="157">
        <v>2023</v>
      </c>
      <c r="C13" s="253" t="s">
        <v>412</v>
      </c>
      <c r="D13" s="253"/>
      <c r="E13" s="253"/>
      <c r="F13" s="158" t="s">
        <v>413</v>
      </c>
      <c r="G13" s="159" t="s">
        <v>407</v>
      </c>
      <c r="H13" s="160" t="s">
        <v>414</v>
      </c>
      <c r="I13" s="161">
        <v>1176</v>
      </c>
      <c r="J13" s="244"/>
      <c r="K13" s="244"/>
      <c r="L13" s="32"/>
      <c r="M13" s="162"/>
      <c r="N13" s="32"/>
      <c r="O13" s="12"/>
    </row>
    <row r="14" spans="1:15" ht="70.2" customHeight="1">
      <c r="A14" s="13"/>
      <c r="B14" s="157">
        <v>2023</v>
      </c>
      <c r="C14" s="253" t="s">
        <v>415</v>
      </c>
      <c r="D14" s="253"/>
      <c r="E14" s="253"/>
      <c r="F14" s="158" t="s">
        <v>416</v>
      </c>
      <c r="G14" s="159" t="s">
        <v>407</v>
      </c>
      <c r="H14" s="160"/>
      <c r="I14" s="161"/>
      <c r="J14" s="244"/>
      <c r="K14" s="244"/>
      <c r="L14" s="32"/>
      <c r="M14" s="162"/>
      <c r="N14" s="32"/>
      <c r="O14" s="12"/>
    </row>
    <row r="15" spans="1:15" ht="64.2" customHeight="1">
      <c r="A15" s="13"/>
      <c r="B15" s="157">
        <v>2023</v>
      </c>
      <c r="C15" s="253" t="s">
        <v>417</v>
      </c>
      <c r="D15" s="253"/>
      <c r="E15" s="253"/>
      <c r="F15" s="158" t="s">
        <v>406</v>
      </c>
      <c r="G15" s="159" t="s">
        <v>407</v>
      </c>
      <c r="H15" s="160"/>
      <c r="I15" s="163"/>
      <c r="J15" s="244"/>
      <c r="K15" s="244"/>
      <c r="L15" s="32"/>
      <c r="M15" s="162"/>
      <c r="N15" s="32"/>
      <c r="O15" s="12"/>
    </row>
    <row r="16" spans="1:15" ht="42" customHeight="1">
      <c r="A16" s="13"/>
      <c r="B16" s="157">
        <v>2022</v>
      </c>
      <c r="C16" s="253" t="s">
        <v>418</v>
      </c>
      <c r="D16" s="253"/>
      <c r="E16" s="253"/>
      <c r="F16" s="164" t="s">
        <v>413</v>
      </c>
      <c r="G16" s="159" t="s">
        <v>407</v>
      </c>
      <c r="H16" s="160" t="s">
        <v>419</v>
      </c>
      <c r="I16" s="161">
        <v>470</v>
      </c>
      <c r="J16" s="244"/>
      <c r="K16" s="244"/>
      <c r="L16" s="159"/>
      <c r="M16" s="165"/>
      <c r="N16" s="32"/>
      <c r="O16" s="12"/>
    </row>
    <row r="17" spans="1:16" ht="58.2" customHeight="1">
      <c r="A17" s="13"/>
      <c r="B17" s="157">
        <v>2022</v>
      </c>
      <c r="C17" s="253" t="s">
        <v>420</v>
      </c>
      <c r="D17" s="253"/>
      <c r="E17" s="253"/>
      <c r="F17" s="164" t="s">
        <v>413</v>
      </c>
      <c r="G17" s="159" t="s">
        <v>407</v>
      </c>
      <c r="H17" s="160"/>
      <c r="I17" s="166"/>
      <c r="J17" s="244"/>
      <c r="K17" s="244"/>
      <c r="L17" s="159"/>
      <c r="M17" s="162"/>
      <c r="N17" s="32"/>
      <c r="O17" s="12"/>
    </row>
    <row r="18" spans="1:16" ht="42" customHeight="1">
      <c r="A18" s="13"/>
      <c r="B18" s="157">
        <v>2022</v>
      </c>
      <c r="C18" s="253" t="s">
        <v>421</v>
      </c>
      <c r="D18" s="253"/>
      <c r="E18" s="253"/>
      <c r="F18" s="164" t="s">
        <v>422</v>
      </c>
      <c r="G18" s="159" t="s">
        <v>407</v>
      </c>
      <c r="H18" s="160" t="s">
        <v>423</v>
      </c>
      <c r="I18" s="166">
        <v>351</v>
      </c>
      <c r="J18" s="244"/>
      <c r="K18" s="244"/>
      <c r="L18" s="159"/>
      <c r="M18" s="162"/>
      <c r="N18" s="32"/>
      <c r="O18" s="12"/>
    </row>
    <row r="19" spans="1:16" ht="57.6" customHeight="1">
      <c r="A19" s="13"/>
      <c r="B19" s="157">
        <v>2022</v>
      </c>
      <c r="C19" s="253" t="s">
        <v>424</v>
      </c>
      <c r="D19" s="253"/>
      <c r="E19" s="253"/>
      <c r="F19" s="164" t="s">
        <v>413</v>
      </c>
      <c r="G19" s="159" t="s">
        <v>407</v>
      </c>
      <c r="H19" s="160"/>
      <c r="I19" s="166"/>
      <c r="J19" s="244"/>
      <c r="K19" s="244"/>
      <c r="L19" s="159"/>
      <c r="M19" s="162"/>
      <c r="N19" s="32"/>
      <c r="O19" s="12"/>
    </row>
    <row r="20" spans="1:16" ht="43.2">
      <c r="A20" s="13"/>
      <c r="B20" s="157">
        <v>2022</v>
      </c>
      <c r="C20" s="253" t="s">
        <v>425</v>
      </c>
      <c r="D20" s="253"/>
      <c r="E20" s="253"/>
      <c r="F20" s="164" t="s">
        <v>413</v>
      </c>
      <c r="G20" s="159" t="s">
        <v>407</v>
      </c>
      <c r="H20" s="163" t="s">
        <v>426</v>
      </c>
      <c r="I20" s="161">
        <v>708</v>
      </c>
      <c r="J20" s="244"/>
      <c r="K20" s="244"/>
      <c r="L20" s="159"/>
      <c r="M20" s="162"/>
      <c r="N20" s="32"/>
      <c r="O20" s="12"/>
    </row>
    <row r="21" spans="1:16" ht="38.4" customHeight="1">
      <c r="A21" s="11"/>
      <c r="B21" s="154"/>
      <c r="C21" s="154"/>
      <c r="D21" s="1"/>
      <c r="E21" s="1"/>
      <c r="F21" s="1"/>
      <c r="G21" s="1"/>
      <c r="H21" s="1"/>
      <c r="I21" s="1"/>
      <c r="J21" s="1"/>
      <c r="K21" s="1"/>
      <c r="L21" s="1"/>
      <c r="M21" s="1"/>
      <c r="N21" s="1"/>
      <c r="O21" s="12"/>
    </row>
    <row r="22" spans="1:16" ht="16.2" customHeight="1">
      <c r="A22" s="11"/>
      <c r="B22" s="254" t="s">
        <v>427</v>
      </c>
      <c r="C22" s="254"/>
      <c r="D22" s="254"/>
      <c r="E22" s="254"/>
      <c r="F22" s="254"/>
      <c r="G22" s="254"/>
      <c r="H22" s="254"/>
      <c r="I22" s="254"/>
      <c r="J22" s="254"/>
      <c r="K22" s="254"/>
      <c r="L22" s="254"/>
      <c r="M22" s="254"/>
      <c r="N22" s="254"/>
      <c r="O22" s="12"/>
    </row>
    <row r="23" spans="1:16" ht="16.2" customHeight="1">
      <c r="A23" s="9" t="s">
        <v>6709</v>
      </c>
      <c r="O23" s="12"/>
    </row>
    <row r="24" spans="1:16" ht="16.2" customHeight="1">
      <c r="A24" s="159" t="s">
        <v>396</v>
      </c>
      <c r="B24" s="162" t="s">
        <v>6695</v>
      </c>
      <c r="C24" s="162" t="s">
        <v>6696</v>
      </c>
      <c r="D24" s="162" t="s">
        <v>6697</v>
      </c>
      <c r="E24" s="162" t="s">
        <v>6698</v>
      </c>
      <c r="F24" s="162" t="s">
        <v>6699</v>
      </c>
      <c r="G24" s="162" t="s">
        <v>6700</v>
      </c>
      <c r="H24" s="162" t="s">
        <v>6701</v>
      </c>
      <c r="I24" s="162" t="s">
        <v>6702</v>
      </c>
      <c r="J24" s="162" t="s">
        <v>6703</v>
      </c>
      <c r="K24" s="162" t="s">
        <v>6704</v>
      </c>
      <c r="L24" s="162" t="s">
        <v>6705</v>
      </c>
      <c r="M24" s="162" t="s">
        <v>6706</v>
      </c>
      <c r="N24" s="162" t="s">
        <v>6707</v>
      </c>
      <c r="O24" s="12"/>
    </row>
    <row r="25" spans="1:16" ht="15.6" customHeight="1">
      <c r="A25" s="157">
        <v>2023</v>
      </c>
      <c r="B25" s="157">
        <v>16233</v>
      </c>
      <c r="C25" s="157">
        <v>16154</v>
      </c>
      <c r="D25" s="157">
        <v>19649</v>
      </c>
      <c r="E25" s="157"/>
      <c r="F25" s="157"/>
      <c r="G25" s="157"/>
      <c r="H25" s="157"/>
      <c r="I25" s="157"/>
      <c r="J25" s="157"/>
      <c r="K25" s="157"/>
      <c r="L25" s="157"/>
      <c r="M25" s="157"/>
      <c r="N25" s="157">
        <f>B25+C25+D25</f>
        <v>52036</v>
      </c>
      <c r="O25" s="12"/>
      <c r="P25" s="271"/>
    </row>
    <row r="26" spans="1:16" ht="15.6" customHeight="1">
      <c r="A26" s="157">
        <v>2024</v>
      </c>
      <c r="B26" s="157">
        <v>15441</v>
      </c>
      <c r="C26" s="157">
        <v>18735</v>
      </c>
      <c r="D26" s="157">
        <v>15043</v>
      </c>
      <c r="E26" s="157"/>
      <c r="F26" s="157"/>
      <c r="G26" s="157"/>
      <c r="H26" s="157"/>
      <c r="I26" s="157"/>
      <c r="J26" s="157"/>
      <c r="K26" s="157"/>
      <c r="L26" s="157"/>
      <c r="M26" s="157"/>
      <c r="N26" s="157">
        <f>B26+C26+D26</f>
        <v>49219</v>
      </c>
      <c r="O26" s="12"/>
    </row>
    <row r="27" spans="1:16">
      <c r="A27" s="210"/>
      <c r="B27" s="211"/>
      <c r="C27" s="211"/>
      <c r="D27" s="211"/>
      <c r="E27" s="211"/>
      <c r="F27" s="211"/>
      <c r="G27" s="211"/>
      <c r="H27" s="211"/>
      <c r="I27" s="211"/>
      <c r="J27" s="211"/>
      <c r="K27" s="211"/>
      <c r="L27" s="211"/>
      <c r="M27" s="211" t="s">
        <v>6708</v>
      </c>
      <c r="N27" s="212">
        <f>1-(N25/N26)</f>
        <v>-5.7233995001930049E-2</v>
      </c>
      <c r="O27" s="12"/>
    </row>
    <row r="28" spans="1:16">
      <c r="A28" s="13"/>
      <c r="B28" s="1"/>
      <c r="C28" s="1"/>
      <c r="D28" s="1"/>
      <c r="E28" s="1"/>
      <c r="F28" s="1"/>
      <c r="G28" s="1"/>
      <c r="H28" s="1"/>
      <c r="I28" s="1"/>
      <c r="J28" s="1"/>
      <c r="K28" s="1"/>
      <c r="L28" s="1"/>
      <c r="M28" s="1"/>
      <c r="N28" s="1"/>
      <c r="O28" s="12"/>
    </row>
    <row r="29" spans="1:16">
      <c r="A29" s="251" t="s">
        <v>428</v>
      </c>
      <c r="B29" s="251"/>
      <c r="C29" s="251"/>
      <c r="D29" s="251"/>
      <c r="E29" s="251"/>
      <c r="F29" s="251"/>
      <c r="G29" s="251"/>
      <c r="H29" s="251"/>
      <c r="I29" s="251"/>
      <c r="J29" s="251"/>
      <c r="K29" s="251"/>
      <c r="L29" s="251"/>
      <c r="M29" s="251"/>
      <c r="N29" s="251"/>
      <c r="O29" s="251"/>
    </row>
    <row r="30" spans="1:16">
      <c r="A30" s="11" t="s">
        <v>429</v>
      </c>
      <c r="B30" s="154"/>
      <c r="C30" s="154"/>
      <c r="D30" s="1"/>
      <c r="E30" s="1"/>
      <c r="F30" s="1"/>
      <c r="G30" s="1"/>
      <c r="H30" s="1"/>
      <c r="I30" s="1"/>
      <c r="J30" s="1"/>
      <c r="K30" s="1"/>
      <c r="L30" s="1"/>
      <c r="M30" s="1"/>
      <c r="N30" s="1"/>
      <c r="O30" s="12"/>
    </row>
    <row r="31" spans="1:16">
      <c r="A31" s="13"/>
      <c r="B31" s="1"/>
      <c r="C31" s="1"/>
      <c r="D31" s="1"/>
      <c r="E31" s="1"/>
      <c r="F31" s="1"/>
      <c r="G31" s="1"/>
      <c r="H31" s="1"/>
      <c r="I31" s="1"/>
      <c r="J31" s="1"/>
      <c r="K31" s="1"/>
      <c r="L31" s="1"/>
      <c r="M31" s="1"/>
      <c r="N31" s="1"/>
      <c r="O31" s="12"/>
    </row>
    <row r="32" spans="1:16" ht="68.400000000000006" customHeight="1">
      <c r="A32" s="13"/>
      <c r="B32" s="255" t="s">
        <v>430</v>
      </c>
      <c r="C32" s="255"/>
      <c r="D32" s="255" t="s">
        <v>431</v>
      </c>
      <c r="E32" s="255"/>
      <c r="F32" s="255" t="s">
        <v>432</v>
      </c>
      <c r="G32" s="255"/>
      <c r="H32" s="255"/>
      <c r="I32" s="255"/>
      <c r="J32" s="255"/>
      <c r="K32" s="255" t="s">
        <v>433</v>
      </c>
      <c r="L32" s="255"/>
      <c r="M32" s="255"/>
      <c r="N32" s="255"/>
      <c r="O32" s="12"/>
    </row>
    <row r="33" spans="1:15" ht="113.4" customHeight="1">
      <c r="A33" s="13"/>
      <c r="B33" s="255"/>
      <c r="C33" s="255"/>
      <c r="D33" s="255"/>
      <c r="E33" s="255"/>
      <c r="F33" s="255"/>
      <c r="G33" s="255"/>
      <c r="H33" s="255"/>
      <c r="I33" s="255"/>
      <c r="J33" s="255"/>
      <c r="K33" s="167" t="s">
        <v>9</v>
      </c>
      <c r="L33" s="167" t="s">
        <v>434</v>
      </c>
      <c r="M33" s="167" t="s">
        <v>435</v>
      </c>
      <c r="N33" s="167" t="s">
        <v>436</v>
      </c>
      <c r="O33" s="12"/>
    </row>
    <row r="34" spans="1:15" ht="184.2" customHeight="1">
      <c r="A34" s="13"/>
      <c r="B34" s="256" t="s">
        <v>437</v>
      </c>
      <c r="C34" s="256"/>
      <c r="D34" s="257" t="s">
        <v>438</v>
      </c>
      <c r="E34" s="257"/>
      <c r="F34" s="258" t="s">
        <v>439</v>
      </c>
      <c r="G34" s="258"/>
      <c r="H34" s="258"/>
      <c r="I34" s="258"/>
      <c r="J34" s="258"/>
      <c r="K34" s="168" t="s">
        <v>440</v>
      </c>
      <c r="L34" s="168"/>
      <c r="M34" s="168"/>
      <c r="N34" s="168"/>
      <c r="O34" s="12"/>
    </row>
    <row r="35" spans="1:15" ht="80.7" customHeight="1">
      <c r="A35" s="13"/>
      <c r="B35" s="259" t="s">
        <v>441</v>
      </c>
      <c r="C35" s="259"/>
      <c r="D35" s="257" t="s">
        <v>442</v>
      </c>
      <c r="E35" s="257"/>
      <c r="F35" s="258" t="s">
        <v>443</v>
      </c>
      <c r="G35" s="258"/>
      <c r="H35" s="258"/>
      <c r="I35" s="258"/>
      <c r="J35" s="258"/>
      <c r="K35" s="168" t="s">
        <v>444</v>
      </c>
      <c r="L35" s="168"/>
      <c r="M35" s="168"/>
      <c r="N35" s="168"/>
      <c r="O35" s="12"/>
    </row>
    <row r="36" spans="1:15" ht="84.45" customHeight="1">
      <c r="A36" s="13"/>
      <c r="B36" s="260" t="s">
        <v>445</v>
      </c>
      <c r="C36" s="260"/>
      <c r="D36" s="257" t="s">
        <v>446</v>
      </c>
      <c r="E36" s="257"/>
      <c r="F36" s="258" t="s">
        <v>447</v>
      </c>
      <c r="G36" s="258"/>
      <c r="H36" s="258"/>
      <c r="I36" s="258"/>
      <c r="J36" s="258"/>
      <c r="K36" s="168" t="s">
        <v>448</v>
      </c>
      <c r="L36" s="168"/>
      <c r="M36" s="168"/>
      <c r="N36" s="168"/>
      <c r="O36" s="12"/>
    </row>
    <row r="37" spans="1:15">
      <c r="A37" s="13"/>
      <c r="B37" s="261" t="s">
        <v>449</v>
      </c>
      <c r="C37" s="261"/>
      <c r="D37" s="257" t="s">
        <v>450</v>
      </c>
      <c r="E37" s="257"/>
      <c r="F37" s="258" t="s">
        <v>447</v>
      </c>
      <c r="G37" s="258"/>
      <c r="H37" s="258"/>
      <c r="I37" s="258"/>
      <c r="J37" s="258"/>
      <c r="K37" s="168" t="s">
        <v>448</v>
      </c>
      <c r="L37" s="168"/>
      <c r="M37" s="168"/>
      <c r="N37" s="168"/>
      <c r="O37" s="12"/>
    </row>
    <row r="38" spans="1:15">
      <c r="A38" s="13"/>
      <c r="B38" s="1"/>
      <c r="C38" s="1"/>
      <c r="D38" s="1"/>
      <c r="E38" s="1"/>
      <c r="F38" s="1"/>
      <c r="G38" s="1"/>
      <c r="H38" s="1"/>
      <c r="I38" s="1"/>
      <c r="J38" s="1"/>
      <c r="K38" s="1"/>
      <c r="L38" s="1"/>
      <c r="M38" s="1"/>
      <c r="N38" s="1"/>
      <c r="O38" s="12"/>
    </row>
    <row r="39" spans="1:15">
      <c r="A39" s="40"/>
      <c r="B39" s="169"/>
      <c r="C39" s="169"/>
      <c r="D39" s="169"/>
      <c r="E39" s="169"/>
      <c r="F39" s="169"/>
      <c r="G39" s="169"/>
      <c r="H39" s="169"/>
      <c r="I39" s="169"/>
      <c r="J39" s="169"/>
      <c r="K39" s="169"/>
      <c r="L39" s="169"/>
      <c r="M39" s="169"/>
      <c r="N39" s="169"/>
      <c r="O39" s="170"/>
    </row>
  </sheetData>
  <mergeCells count="50">
    <mergeCell ref="B36:C36"/>
    <mergeCell ref="D36:E36"/>
    <mergeCell ref="F36:J36"/>
    <mergeCell ref="B37:C37"/>
    <mergeCell ref="D37:E37"/>
    <mergeCell ref="F37:J37"/>
    <mergeCell ref="B34:C34"/>
    <mergeCell ref="D34:E34"/>
    <mergeCell ref="F34:J34"/>
    <mergeCell ref="B35:C35"/>
    <mergeCell ref="D35:E35"/>
    <mergeCell ref="F35:J35"/>
    <mergeCell ref="B22:N22"/>
    <mergeCell ref="A29:O29"/>
    <mergeCell ref="B32:C33"/>
    <mergeCell ref="D32:E33"/>
    <mergeCell ref="F32:J33"/>
    <mergeCell ref="K32:N32"/>
    <mergeCell ref="C18:E18"/>
    <mergeCell ref="J18:K18"/>
    <mergeCell ref="C19:E19"/>
    <mergeCell ref="J19:K19"/>
    <mergeCell ref="C20:E20"/>
    <mergeCell ref="J20:K20"/>
    <mergeCell ref="C15:E15"/>
    <mergeCell ref="J15:K15"/>
    <mergeCell ref="C16:E16"/>
    <mergeCell ref="J16:K16"/>
    <mergeCell ref="C17:E17"/>
    <mergeCell ref="J17:K17"/>
    <mergeCell ref="C12:E12"/>
    <mergeCell ref="J12:K12"/>
    <mergeCell ref="C13:E13"/>
    <mergeCell ref="J13:K13"/>
    <mergeCell ref="C14:E14"/>
    <mergeCell ref="J14:K14"/>
    <mergeCell ref="A1:O1"/>
    <mergeCell ref="A3:O3"/>
    <mergeCell ref="C6:E6"/>
    <mergeCell ref="J6:K6"/>
    <mergeCell ref="C11:E11"/>
    <mergeCell ref="J11:K11"/>
    <mergeCell ref="C9:E9"/>
    <mergeCell ref="J9:K9"/>
    <mergeCell ref="C8:E8"/>
    <mergeCell ref="J8:K8"/>
    <mergeCell ref="C7:E7"/>
    <mergeCell ref="J7:K7"/>
    <mergeCell ref="C10:E10"/>
    <mergeCell ref="J10:K10"/>
  </mergeCells>
  <phoneticPr fontId="65" type="noConversion"/>
  <pageMargins left="0.27440944881889801" right="0.24566929133858301" top="0.17086614173228304" bottom="0.4275590551181111" header="0.17086614173228304" footer="0.19094488188976408"/>
  <pageSetup paperSize="0" scale="65" fitToWidth="0" fitToHeight="0" pageOrder="overThenDown" orientation="portrait" useFirstPageNumber="1" horizontalDpi="0" verticalDpi="0" copies="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J2319"/>
  <sheetViews>
    <sheetView workbookViewId="0">
      <selection sqref="A1:A2"/>
    </sheetView>
  </sheetViews>
  <sheetFormatPr baseColWidth="10" defaultColWidth="11.19921875" defaultRowHeight="14.1" customHeight="1"/>
  <cols>
    <col min="1" max="4" width="15.19921875" style="182" customWidth="1"/>
    <col min="5" max="5" width="79.59765625" style="183" customWidth="1"/>
    <col min="6" max="49" width="15.19921875" style="171" customWidth="1"/>
    <col min="50" max="64" width="15.19921875" style="172" customWidth="1"/>
    <col min="65" max="1013" width="15.19921875" style="173" customWidth="1"/>
    <col min="1014" max="1023" width="15.19921875" style="109" customWidth="1"/>
    <col min="1024" max="1024" width="11" style="109" customWidth="1"/>
    <col min="1025" max="1025" width="11.19921875" customWidth="1"/>
  </cols>
  <sheetData>
    <row r="1" spans="1:5" ht="14.1" customHeight="1">
      <c r="A1" s="262" t="s">
        <v>451</v>
      </c>
      <c r="B1" s="262" t="s">
        <v>452</v>
      </c>
      <c r="C1" s="262" t="s">
        <v>453</v>
      </c>
      <c r="D1" s="262" t="s">
        <v>454</v>
      </c>
      <c r="E1" s="263" t="s">
        <v>455</v>
      </c>
    </row>
    <row r="2" spans="1:5" ht="14.1" customHeight="1">
      <c r="A2" s="262"/>
      <c r="B2" s="262"/>
      <c r="C2" s="262"/>
      <c r="D2" s="262"/>
      <c r="E2" s="263"/>
    </row>
    <row r="3" spans="1:5" ht="14.1" customHeight="1">
      <c r="A3" s="174" t="s">
        <v>456</v>
      </c>
      <c r="B3" s="174" t="s">
        <v>457</v>
      </c>
      <c r="C3" s="175" t="s">
        <v>458</v>
      </c>
      <c r="D3" s="174" t="s">
        <v>459</v>
      </c>
      <c r="E3" s="176" t="s">
        <v>460</v>
      </c>
    </row>
    <row r="4" spans="1:5" ht="14.1" customHeight="1">
      <c r="A4" s="174" t="s">
        <v>456</v>
      </c>
      <c r="B4" s="174" t="s">
        <v>457</v>
      </c>
      <c r="C4" s="174" t="s">
        <v>458</v>
      </c>
      <c r="D4" s="174" t="s">
        <v>461</v>
      </c>
      <c r="E4" s="176" t="s">
        <v>462</v>
      </c>
    </row>
    <row r="5" spans="1:5" ht="14.1" customHeight="1">
      <c r="A5" s="174" t="s">
        <v>456</v>
      </c>
      <c r="B5" s="174" t="s">
        <v>457</v>
      </c>
      <c r="C5" s="174" t="s">
        <v>458</v>
      </c>
      <c r="D5" s="174" t="s">
        <v>463</v>
      </c>
      <c r="E5" s="176" t="s">
        <v>464</v>
      </c>
    </row>
    <row r="6" spans="1:5" ht="14.1" customHeight="1">
      <c r="A6" s="174" t="s">
        <v>456</v>
      </c>
      <c r="B6" s="174" t="s">
        <v>457</v>
      </c>
      <c r="C6" s="174" t="s">
        <v>458</v>
      </c>
      <c r="D6" s="174" t="s">
        <v>465</v>
      </c>
      <c r="E6" s="176" t="s">
        <v>466</v>
      </c>
    </row>
    <row r="7" spans="1:5" ht="14.1" customHeight="1">
      <c r="A7" s="174" t="s">
        <v>456</v>
      </c>
      <c r="B7" s="174" t="s">
        <v>457</v>
      </c>
      <c r="C7" s="174" t="s">
        <v>458</v>
      </c>
      <c r="D7" s="174" t="s">
        <v>467</v>
      </c>
      <c r="E7" s="176" t="s">
        <v>468</v>
      </c>
    </row>
    <row r="8" spans="1:5" ht="14.1" customHeight="1">
      <c r="A8" s="174" t="s">
        <v>456</v>
      </c>
      <c r="B8" s="174" t="s">
        <v>457</v>
      </c>
      <c r="C8" s="174" t="s">
        <v>458</v>
      </c>
      <c r="D8" s="174" t="s">
        <v>469</v>
      </c>
      <c r="E8" s="176" t="s">
        <v>470</v>
      </c>
    </row>
    <row r="9" spans="1:5" ht="14.1" customHeight="1">
      <c r="A9" s="174" t="s">
        <v>456</v>
      </c>
      <c r="B9" s="174" t="s">
        <v>457</v>
      </c>
      <c r="C9" s="174" t="s">
        <v>458</v>
      </c>
      <c r="D9" s="174" t="s">
        <v>471</v>
      </c>
      <c r="E9" s="176" t="s">
        <v>472</v>
      </c>
    </row>
    <row r="10" spans="1:5" ht="14.1" customHeight="1">
      <c r="A10" s="174" t="s">
        <v>456</v>
      </c>
      <c r="B10" s="174" t="s">
        <v>457</v>
      </c>
      <c r="C10" s="174" t="s">
        <v>458</v>
      </c>
      <c r="D10" s="174" t="s">
        <v>473</v>
      </c>
      <c r="E10" s="176" t="s">
        <v>474</v>
      </c>
    </row>
    <row r="11" spans="1:5" ht="14.1" customHeight="1">
      <c r="A11" s="174" t="s">
        <v>456</v>
      </c>
      <c r="B11" s="174" t="s">
        <v>457</v>
      </c>
      <c r="C11" s="174" t="s">
        <v>458</v>
      </c>
      <c r="D11" s="174" t="s">
        <v>475</v>
      </c>
      <c r="E11" s="176" t="s">
        <v>476</v>
      </c>
    </row>
    <row r="12" spans="1:5" ht="14.1" customHeight="1">
      <c r="A12" s="174" t="s">
        <v>456</v>
      </c>
      <c r="B12" s="174" t="s">
        <v>457</v>
      </c>
      <c r="C12" s="174" t="s">
        <v>458</v>
      </c>
      <c r="D12" s="174" t="s">
        <v>477</v>
      </c>
      <c r="E12" s="176" t="s">
        <v>478</v>
      </c>
    </row>
    <row r="13" spans="1:5" ht="14.1" customHeight="1">
      <c r="A13" s="174" t="s">
        <v>456</v>
      </c>
      <c r="B13" s="174" t="s">
        <v>479</v>
      </c>
      <c r="C13" s="174" t="s">
        <v>458</v>
      </c>
      <c r="D13" s="174" t="s">
        <v>480</v>
      </c>
      <c r="E13" s="176" t="s">
        <v>481</v>
      </c>
    </row>
    <row r="14" spans="1:5" ht="14.1" customHeight="1">
      <c r="A14" s="174" t="s">
        <v>456</v>
      </c>
      <c r="B14" s="174" t="s">
        <v>479</v>
      </c>
      <c r="C14" s="174" t="s">
        <v>458</v>
      </c>
      <c r="D14" s="174" t="s">
        <v>482</v>
      </c>
      <c r="E14" s="176" t="s">
        <v>483</v>
      </c>
    </row>
    <row r="15" spans="1:5" ht="14.1" customHeight="1">
      <c r="A15" s="174" t="s">
        <v>456</v>
      </c>
      <c r="B15" s="174" t="s">
        <v>479</v>
      </c>
      <c r="C15" s="174" t="s">
        <v>458</v>
      </c>
      <c r="D15" s="174" t="s">
        <v>484</v>
      </c>
      <c r="E15" s="176" t="s">
        <v>485</v>
      </c>
    </row>
    <row r="16" spans="1:5" ht="14.1" customHeight="1">
      <c r="A16" s="174" t="s">
        <v>456</v>
      </c>
      <c r="B16" s="174" t="s">
        <v>479</v>
      </c>
      <c r="C16" s="174" t="s">
        <v>458</v>
      </c>
      <c r="D16" s="174" t="s">
        <v>486</v>
      </c>
      <c r="E16" s="176" t="s">
        <v>487</v>
      </c>
    </row>
    <row r="17" spans="1:5" ht="14.1" customHeight="1">
      <c r="A17" s="174" t="s">
        <v>456</v>
      </c>
      <c r="B17" s="174" t="s">
        <v>457</v>
      </c>
      <c r="C17" s="174" t="s">
        <v>488</v>
      </c>
      <c r="D17" s="174" t="s">
        <v>489</v>
      </c>
      <c r="E17" s="176" t="s">
        <v>490</v>
      </c>
    </row>
    <row r="18" spans="1:5" ht="14.1" customHeight="1">
      <c r="A18" s="174" t="s">
        <v>456</v>
      </c>
      <c r="B18" s="174" t="s">
        <v>457</v>
      </c>
      <c r="C18" s="174" t="s">
        <v>488</v>
      </c>
      <c r="D18" s="174" t="s">
        <v>491</v>
      </c>
      <c r="E18" s="176" t="s">
        <v>492</v>
      </c>
    </row>
    <row r="19" spans="1:5" ht="14.1" customHeight="1">
      <c r="A19" s="174" t="s">
        <v>456</v>
      </c>
      <c r="B19" s="174" t="s">
        <v>457</v>
      </c>
      <c r="C19" s="174" t="s">
        <v>488</v>
      </c>
      <c r="D19" s="174" t="s">
        <v>493</v>
      </c>
      <c r="E19" s="176" t="s">
        <v>494</v>
      </c>
    </row>
    <row r="20" spans="1:5" ht="14.1" customHeight="1">
      <c r="A20" s="174" t="s">
        <v>456</v>
      </c>
      <c r="B20" s="174" t="s">
        <v>457</v>
      </c>
      <c r="C20" s="174" t="s">
        <v>488</v>
      </c>
      <c r="D20" s="174" t="s">
        <v>495</v>
      </c>
      <c r="E20" s="176" t="s">
        <v>496</v>
      </c>
    </row>
    <row r="21" spans="1:5" ht="14.1" customHeight="1">
      <c r="A21" s="174" t="s">
        <v>456</v>
      </c>
      <c r="B21" s="174" t="s">
        <v>457</v>
      </c>
      <c r="C21" s="174" t="s">
        <v>488</v>
      </c>
      <c r="D21" s="174" t="s">
        <v>497</v>
      </c>
      <c r="E21" s="176" t="s">
        <v>498</v>
      </c>
    </row>
    <row r="22" spans="1:5" ht="14.1" customHeight="1">
      <c r="A22" s="174" t="s">
        <v>456</v>
      </c>
      <c r="B22" s="174" t="s">
        <v>457</v>
      </c>
      <c r="C22" s="174" t="s">
        <v>488</v>
      </c>
      <c r="D22" s="174" t="s">
        <v>166</v>
      </c>
      <c r="E22" s="176" t="s">
        <v>499</v>
      </c>
    </row>
    <row r="23" spans="1:5" ht="14.1" customHeight="1">
      <c r="A23" s="174" t="s">
        <v>456</v>
      </c>
      <c r="B23" s="174" t="s">
        <v>457</v>
      </c>
      <c r="C23" s="174" t="s">
        <v>488</v>
      </c>
      <c r="D23" s="174" t="s">
        <v>500</v>
      </c>
      <c r="E23" s="176" t="s">
        <v>501</v>
      </c>
    </row>
    <row r="24" spans="1:5" ht="14.1" customHeight="1">
      <c r="A24" s="174" t="s">
        <v>456</v>
      </c>
      <c r="B24" s="174" t="s">
        <v>457</v>
      </c>
      <c r="C24" s="174" t="s">
        <v>488</v>
      </c>
      <c r="D24" s="174" t="s">
        <v>502</v>
      </c>
      <c r="E24" s="176" t="s">
        <v>503</v>
      </c>
    </row>
    <row r="25" spans="1:5" ht="14.1" customHeight="1">
      <c r="A25" s="174" t="s">
        <v>456</v>
      </c>
      <c r="B25" s="174" t="s">
        <v>457</v>
      </c>
      <c r="C25" s="174" t="s">
        <v>488</v>
      </c>
      <c r="D25" s="174" t="s">
        <v>504</v>
      </c>
      <c r="E25" s="176" t="s">
        <v>505</v>
      </c>
    </row>
    <row r="26" spans="1:5" ht="14.1" customHeight="1">
      <c r="A26" s="174" t="s">
        <v>456</v>
      </c>
      <c r="B26" s="174" t="s">
        <v>479</v>
      </c>
      <c r="C26" s="174" t="s">
        <v>506</v>
      </c>
      <c r="D26" s="174" t="s">
        <v>507</v>
      </c>
      <c r="E26" s="176" t="s">
        <v>508</v>
      </c>
    </row>
    <row r="27" spans="1:5" ht="14.1" customHeight="1">
      <c r="A27" s="174" t="s">
        <v>456</v>
      </c>
      <c r="B27" s="174" t="s">
        <v>479</v>
      </c>
      <c r="C27" s="174" t="s">
        <v>506</v>
      </c>
      <c r="D27" s="174" t="s">
        <v>509</v>
      </c>
      <c r="E27" s="176" t="s">
        <v>510</v>
      </c>
    </row>
    <row r="28" spans="1:5" ht="14.1" customHeight="1">
      <c r="A28" s="174" t="s">
        <v>456</v>
      </c>
      <c r="B28" s="174" t="s">
        <v>479</v>
      </c>
      <c r="C28" s="174" t="s">
        <v>506</v>
      </c>
      <c r="D28" s="174" t="s">
        <v>511</v>
      </c>
      <c r="E28" s="176" t="s">
        <v>512</v>
      </c>
    </row>
    <row r="29" spans="1:5" ht="14.1" customHeight="1">
      <c r="A29" s="174" t="s">
        <v>456</v>
      </c>
      <c r="B29" s="174" t="s">
        <v>479</v>
      </c>
      <c r="C29" s="174" t="s">
        <v>506</v>
      </c>
      <c r="D29" s="174" t="s">
        <v>513</v>
      </c>
      <c r="E29" s="176" t="s">
        <v>514</v>
      </c>
    </row>
    <row r="30" spans="1:5" ht="14.1" customHeight="1">
      <c r="A30" s="174" t="s">
        <v>456</v>
      </c>
      <c r="B30" s="174" t="s">
        <v>479</v>
      </c>
      <c r="C30" s="174" t="s">
        <v>506</v>
      </c>
      <c r="D30" s="174" t="s">
        <v>515</v>
      </c>
      <c r="E30" s="176" t="s">
        <v>516</v>
      </c>
    </row>
    <row r="31" spans="1:5" ht="14.1" customHeight="1">
      <c r="A31" s="174" t="s">
        <v>456</v>
      </c>
      <c r="B31" s="174" t="s">
        <v>479</v>
      </c>
      <c r="C31" s="174" t="s">
        <v>506</v>
      </c>
      <c r="D31" s="174" t="s">
        <v>517</v>
      </c>
      <c r="E31" s="176" t="s">
        <v>518</v>
      </c>
    </row>
    <row r="32" spans="1:5" ht="14.1" customHeight="1">
      <c r="A32" s="174" t="s">
        <v>456</v>
      </c>
      <c r="B32" s="174" t="s">
        <v>479</v>
      </c>
      <c r="C32" s="174" t="s">
        <v>506</v>
      </c>
      <c r="D32" s="174" t="s">
        <v>519</v>
      </c>
      <c r="E32" s="176" t="s">
        <v>520</v>
      </c>
    </row>
    <row r="33" spans="1:5" ht="14.1" customHeight="1">
      <c r="A33" s="174" t="s">
        <v>456</v>
      </c>
      <c r="B33" s="174" t="s">
        <v>457</v>
      </c>
      <c r="C33" s="174" t="s">
        <v>521</v>
      </c>
      <c r="D33" s="174" t="s">
        <v>522</v>
      </c>
      <c r="E33" s="176" t="s">
        <v>523</v>
      </c>
    </row>
    <row r="34" spans="1:5" ht="14.1" customHeight="1">
      <c r="A34" s="174" t="s">
        <v>456</v>
      </c>
      <c r="B34" s="174" t="s">
        <v>457</v>
      </c>
      <c r="C34" s="174" t="s">
        <v>524</v>
      </c>
      <c r="D34" s="174" t="s">
        <v>525</v>
      </c>
      <c r="E34" s="176" t="s">
        <v>526</v>
      </c>
    </row>
    <row r="35" spans="1:5" ht="14.1" customHeight="1">
      <c r="A35" s="174" t="s">
        <v>456</v>
      </c>
      <c r="B35" s="174" t="s">
        <v>457</v>
      </c>
      <c r="C35" s="174" t="s">
        <v>527</v>
      </c>
      <c r="D35" s="174" t="s">
        <v>528</v>
      </c>
      <c r="E35" s="176" t="s">
        <v>529</v>
      </c>
    </row>
    <row r="36" spans="1:5" ht="14.1" customHeight="1">
      <c r="A36" s="174" t="s">
        <v>456</v>
      </c>
      <c r="B36" s="174" t="s">
        <v>457</v>
      </c>
      <c r="C36" s="174" t="s">
        <v>530</v>
      </c>
      <c r="D36" s="174" t="s">
        <v>531</v>
      </c>
      <c r="E36" s="176" t="s">
        <v>532</v>
      </c>
    </row>
    <row r="37" spans="1:5" ht="14.1" customHeight="1">
      <c r="A37" s="174" t="s">
        <v>456</v>
      </c>
      <c r="B37" s="174" t="s">
        <v>457</v>
      </c>
      <c r="C37" s="174" t="s">
        <v>530</v>
      </c>
      <c r="D37" s="174" t="s">
        <v>533</v>
      </c>
      <c r="E37" s="176" t="s">
        <v>534</v>
      </c>
    </row>
    <row r="38" spans="1:5" ht="14.1" customHeight="1">
      <c r="A38" s="174" t="s">
        <v>456</v>
      </c>
      <c r="B38" s="174" t="s">
        <v>457</v>
      </c>
      <c r="C38" s="174" t="s">
        <v>535</v>
      </c>
      <c r="D38" s="174" t="s">
        <v>536</v>
      </c>
      <c r="E38" s="176" t="s">
        <v>537</v>
      </c>
    </row>
    <row r="39" spans="1:5" ht="14.1" customHeight="1">
      <c r="A39" s="174" t="s">
        <v>456</v>
      </c>
      <c r="B39" s="174" t="s">
        <v>457</v>
      </c>
      <c r="C39" s="174" t="s">
        <v>538</v>
      </c>
      <c r="D39" s="174" t="s">
        <v>539</v>
      </c>
      <c r="E39" s="176" t="s">
        <v>540</v>
      </c>
    </row>
    <row r="40" spans="1:5" ht="14.1" customHeight="1">
      <c r="A40" s="174" t="s">
        <v>456</v>
      </c>
      <c r="B40" s="174" t="s">
        <v>457</v>
      </c>
      <c r="C40" s="174" t="s">
        <v>538</v>
      </c>
      <c r="D40" s="174" t="s">
        <v>541</v>
      </c>
      <c r="E40" s="176" t="s">
        <v>542</v>
      </c>
    </row>
    <row r="41" spans="1:5" ht="14.1" customHeight="1">
      <c r="A41" s="174" t="s">
        <v>456</v>
      </c>
      <c r="B41" s="174" t="s">
        <v>457</v>
      </c>
      <c r="C41" s="174" t="s">
        <v>543</v>
      </c>
      <c r="D41" s="174" t="s">
        <v>544</v>
      </c>
      <c r="E41" s="176" t="s">
        <v>545</v>
      </c>
    </row>
    <row r="42" spans="1:5" ht="14.1" customHeight="1">
      <c r="A42" s="174" t="s">
        <v>456</v>
      </c>
      <c r="B42" s="174" t="s">
        <v>457</v>
      </c>
      <c r="C42" s="174" t="s">
        <v>546</v>
      </c>
      <c r="D42" s="174" t="s">
        <v>547</v>
      </c>
      <c r="E42" s="176" t="s">
        <v>548</v>
      </c>
    </row>
    <row r="43" spans="1:5" ht="14.1" customHeight="1">
      <c r="A43" s="174" t="s">
        <v>456</v>
      </c>
      <c r="B43" s="174" t="s">
        <v>457</v>
      </c>
      <c r="C43" s="174" t="s">
        <v>549</v>
      </c>
      <c r="D43" s="174" t="s">
        <v>550</v>
      </c>
      <c r="E43" s="176" t="s">
        <v>551</v>
      </c>
    </row>
    <row r="44" spans="1:5" ht="14.1" customHeight="1">
      <c r="A44" s="174" t="s">
        <v>456</v>
      </c>
      <c r="B44" s="174" t="s">
        <v>457</v>
      </c>
      <c r="C44" s="174" t="s">
        <v>552</v>
      </c>
      <c r="D44" s="174" t="s">
        <v>553</v>
      </c>
      <c r="E44" s="176" t="s">
        <v>554</v>
      </c>
    </row>
    <row r="45" spans="1:5" ht="14.1" customHeight="1">
      <c r="A45" s="174" t="s">
        <v>456</v>
      </c>
      <c r="B45" s="174" t="s">
        <v>457</v>
      </c>
      <c r="C45" s="174" t="s">
        <v>552</v>
      </c>
      <c r="D45" s="174" t="s">
        <v>555</v>
      </c>
      <c r="E45" s="176" t="s">
        <v>556</v>
      </c>
    </row>
    <row r="46" spans="1:5" ht="14.1" customHeight="1">
      <c r="A46" s="174" t="s">
        <v>456</v>
      </c>
      <c r="B46" s="174" t="s">
        <v>457</v>
      </c>
      <c r="C46" s="174" t="s">
        <v>557</v>
      </c>
      <c r="D46" s="174" t="s">
        <v>558</v>
      </c>
      <c r="E46" s="176" t="s">
        <v>559</v>
      </c>
    </row>
    <row r="47" spans="1:5" ht="14.1" customHeight="1">
      <c r="A47" s="174" t="s">
        <v>456</v>
      </c>
      <c r="B47" s="174" t="s">
        <v>457</v>
      </c>
      <c r="C47" s="174" t="s">
        <v>560</v>
      </c>
      <c r="D47" s="174" t="s">
        <v>561</v>
      </c>
      <c r="E47" s="176" t="s">
        <v>562</v>
      </c>
    </row>
    <row r="48" spans="1:5" ht="14.1" customHeight="1">
      <c r="A48" s="174" t="s">
        <v>456</v>
      </c>
      <c r="B48" s="174" t="s">
        <v>457</v>
      </c>
      <c r="C48" s="174" t="s">
        <v>560</v>
      </c>
      <c r="D48" s="174" t="s">
        <v>563</v>
      </c>
      <c r="E48" s="176" t="s">
        <v>564</v>
      </c>
    </row>
    <row r="49" spans="1:5" ht="14.1" customHeight="1">
      <c r="A49" s="174" t="s">
        <v>456</v>
      </c>
      <c r="B49" s="174" t="s">
        <v>457</v>
      </c>
      <c r="C49" s="174" t="s">
        <v>565</v>
      </c>
      <c r="D49" s="174" t="s">
        <v>566</v>
      </c>
      <c r="E49" s="176" t="s">
        <v>567</v>
      </c>
    </row>
    <row r="50" spans="1:5" ht="14.1" customHeight="1">
      <c r="A50" s="174" t="s">
        <v>456</v>
      </c>
      <c r="B50" s="174" t="s">
        <v>457</v>
      </c>
      <c r="C50" s="174" t="s">
        <v>565</v>
      </c>
      <c r="D50" s="174" t="s">
        <v>568</v>
      </c>
      <c r="E50" s="176" t="s">
        <v>569</v>
      </c>
    </row>
    <row r="51" spans="1:5" ht="14.1" customHeight="1">
      <c r="A51" s="174" t="s">
        <v>456</v>
      </c>
      <c r="B51" s="174" t="s">
        <v>457</v>
      </c>
      <c r="C51" s="174" t="s">
        <v>570</v>
      </c>
      <c r="D51" s="174" t="s">
        <v>571</v>
      </c>
      <c r="E51" s="176" t="s">
        <v>572</v>
      </c>
    </row>
    <row r="52" spans="1:5" ht="14.1" customHeight="1">
      <c r="A52" s="174" t="s">
        <v>456</v>
      </c>
      <c r="B52" s="174" t="s">
        <v>457</v>
      </c>
      <c r="C52" s="174" t="s">
        <v>573</v>
      </c>
      <c r="D52" s="174" t="s">
        <v>574</v>
      </c>
      <c r="E52" s="176" t="s">
        <v>575</v>
      </c>
    </row>
    <row r="53" spans="1:5" ht="14.1" customHeight="1">
      <c r="A53" s="174" t="s">
        <v>456</v>
      </c>
      <c r="B53" s="174" t="s">
        <v>457</v>
      </c>
      <c r="C53" s="174" t="s">
        <v>576</v>
      </c>
      <c r="D53" s="174" t="s">
        <v>577</v>
      </c>
      <c r="E53" s="176" t="s">
        <v>578</v>
      </c>
    </row>
    <row r="54" spans="1:5" ht="14.1" customHeight="1">
      <c r="A54" s="174" t="s">
        <v>456</v>
      </c>
      <c r="B54" s="174" t="s">
        <v>457</v>
      </c>
      <c r="C54" s="174" t="s">
        <v>576</v>
      </c>
      <c r="D54" s="174" t="s">
        <v>579</v>
      </c>
      <c r="E54" s="176" t="s">
        <v>580</v>
      </c>
    </row>
    <row r="55" spans="1:5" ht="14.1" customHeight="1">
      <c r="A55" s="174" t="s">
        <v>456</v>
      </c>
      <c r="B55" s="174" t="s">
        <v>457</v>
      </c>
      <c r="C55" s="174" t="s">
        <v>581</v>
      </c>
      <c r="D55" s="174" t="s">
        <v>582</v>
      </c>
      <c r="E55" s="176" t="s">
        <v>583</v>
      </c>
    </row>
    <row r="56" spans="1:5" ht="14.1" customHeight="1">
      <c r="A56" s="174" t="s">
        <v>456</v>
      </c>
      <c r="B56" s="174" t="s">
        <v>457</v>
      </c>
      <c r="C56" s="174" t="s">
        <v>584</v>
      </c>
      <c r="D56" s="174" t="s">
        <v>585</v>
      </c>
      <c r="E56" s="176" t="s">
        <v>586</v>
      </c>
    </row>
    <row r="57" spans="1:5" ht="14.1" customHeight="1">
      <c r="A57" s="174" t="s">
        <v>456</v>
      </c>
      <c r="B57" s="174" t="s">
        <v>457</v>
      </c>
      <c r="C57" s="174" t="s">
        <v>587</v>
      </c>
      <c r="D57" s="174" t="s">
        <v>588</v>
      </c>
      <c r="E57" s="176" t="s">
        <v>589</v>
      </c>
    </row>
    <row r="58" spans="1:5" ht="14.1" customHeight="1">
      <c r="A58" s="174" t="s">
        <v>456</v>
      </c>
      <c r="B58" s="174" t="s">
        <v>457</v>
      </c>
      <c r="C58" s="174" t="s">
        <v>587</v>
      </c>
      <c r="D58" s="174" t="s">
        <v>590</v>
      </c>
      <c r="E58" s="176" t="s">
        <v>591</v>
      </c>
    </row>
    <row r="59" spans="1:5" ht="14.1" customHeight="1">
      <c r="A59" s="174" t="s">
        <v>456</v>
      </c>
      <c r="B59" s="174" t="s">
        <v>457</v>
      </c>
      <c r="C59" s="174" t="s">
        <v>592</v>
      </c>
      <c r="D59" s="174" t="s">
        <v>593</v>
      </c>
      <c r="E59" s="176" t="s">
        <v>594</v>
      </c>
    </row>
    <row r="60" spans="1:5" ht="14.1" customHeight="1">
      <c r="A60" s="174" t="s">
        <v>456</v>
      </c>
      <c r="B60" s="174" t="s">
        <v>457</v>
      </c>
      <c r="C60" s="174" t="s">
        <v>595</v>
      </c>
      <c r="D60" s="174" t="s">
        <v>596</v>
      </c>
      <c r="E60" s="176" t="s">
        <v>597</v>
      </c>
    </row>
    <row r="61" spans="1:5" ht="14.1" customHeight="1">
      <c r="A61" s="174" t="s">
        <v>456</v>
      </c>
      <c r="B61" s="174" t="s">
        <v>457</v>
      </c>
      <c r="C61" s="174" t="s">
        <v>598</v>
      </c>
      <c r="D61" s="174" t="s">
        <v>599</v>
      </c>
      <c r="E61" s="176" t="s">
        <v>600</v>
      </c>
    </row>
    <row r="62" spans="1:5" ht="14.1" customHeight="1">
      <c r="A62" s="174" t="s">
        <v>456</v>
      </c>
      <c r="B62" s="174" t="s">
        <v>457</v>
      </c>
      <c r="C62" s="174" t="s">
        <v>601</v>
      </c>
      <c r="D62" s="174" t="s">
        <v>602</v>
      </c>
      <c r="E62" s="176" t="s">
        <v>603</v>
      </c>
    </row>
    <row r="63" spans="1:5" ht="14.1" customHeight="1">
      <c r="A63" s="174" t="s">
        <v>456</v>
      </c>
      <c r="B63" s="174" t="s">
        <v>457</v>
      </c>
      <c r="C63" s="174" t="s">
        <v>601</v>
      </c>
      <c r="D63" s="174" t="s">
        <v>604</v>
      </c>
      <c r="E63" s="176" t="s">
        <v>605</v>
      </c>
    </row>
    <row r="64" spans="1:5" ht="14.1" customHeight="1">
      <c r="A64" s="174" t="s">
        <v>456</v>
      </c>
      <c r="B64" s="174" t="s">
        <v>457</v>
      </c>
      <c r="C64" s="174" t="s">
        <v>606</v>
      </c>
      <c r="D64" s="174" t="s">
        <v>607</v>
      </c>
      <c r="E64" s="176" t="s">
        <v>608</v>
      </c>
    </row>
    <row r="65" spans="1:5" ht="14.1" customHeight="1">
      <c r="A65" s="174" t="s">
        <v>456</v>
      </c>
      <c r="B65" s="174" t="s">
        <v>457</v>
      </c>
      <c r="C65" s="174" t="s">
        <v>609</v>
      </c>
      <c r="D65" s="174" t="s">
        <v>610</v>
      </c>
      <c r="E65" s="176" t="s">
        <v>611</v>
      </c>
    </row>
    <row r="66" spans="1:5" ht="14.1" customHeight="1">
      <c r="A66" s="174" t="s">
        <v>456</v>
      </c>
      <c r="B66" s="174" t="s">
        <v>457</v>
      </c>
      <c r="C66" s="174" t="s">
        <v>609</v>
      </c>
      <c r="D66" s="174" t="s">
        <v>612</v>
      </c>
      <c r="E66" s="176" t="s">
        <v>613</v>
      </c>
    </row>
    <row r="67" spans="1:5" ht="14.1" customHeight="1">
      <c r="A67" s="174" t="s">
        <v>456</v>
      </c>
      <c r="B67" s="174" t="s">
        <v>457</v>
      </c>
      <c r="C67" s="174" t="s">
        <v>609</v>
      </c>
      <c r="D67" s="174" t="s">
        <v>614</v>
      </c>
      <c r="E67" s="176" t="s">
        <v>615</v>
      </c>
    </row>
    <row r="68" spans="1:5" ht="14.1" customHeight="1">
      <c r="A68" s="174" t="s">
        <v>456</v>
      </c>
      <c r="B68" s="174" t="s">
        <v>457</v>
      </c>
      <c r="C68" s="174" t="s">
        <v>616</v>
      </c>
      <c r="D68" s="174" t="s">
        <v>617</v>
      </c>
      <c r="E68" s="176" t="s">
        <v>618</v>
      </c>
    </row>
    <row r="69" spans="1:5" ht="14.1" customHeight="1">
      <c r="A69" s="174" t="s">
        <v>456</v>
      </c>
      <c r="B69" s="174" t="s">
        <v>457</v>
      </c>
      <c r="C69" s="174" t="s">
        <v>619</v>
      </c>
      <c r="D69" s="174" t="s">
        <v>620</v>
      </c>
      <c r="E69" s="176" t="s">
        <v>621</v>
      </c>
    </row>
    <row r="70" spans="1:5" ht="14.1" customHeight="1">
      <c r="A70" s="174" t="s">
        <v>456</v>
      </c>
      <c r="B70" s="174" t="s">
        <v>457</v>
      </c>
      <c r="C70" s="174" t="s">
        <v>622</v>
      </c>
      <c r="D70" s="174" t="s">
        <v>623</v>
      </c>
      <c r="E70" s="176" t="s">
        <v>624</v>
      </c>
    </row>
    <row r="71" spans="1:5" ht="14.1" customHeight="1">
      <c r="A71" s="174" t="s">
        <v>456</v>
      </c>
      <c r="B71" s="174" t="s">
        <v>457</v>
      </c>
      <c r="C71" s="174" t="s">
        <v>625</v>
      </c>
      <c r="D71" s="174" t="s">
        <v>626</v>
      </c>
      <c r="E71" s="176" t="s">
        <v>627</v>
      </c>
    </row>
    <row r="72" spans="1:5" ht="14.1" customHeight="1">
      <c r="A72" s="174" t="s">
        <v>456</v>
      </c>
      <c r="B72" s="174" t="s">
        <v>457</v>
      </c>
      <c r="C72" s="174" t="s">
        <v>625</v>
      </c>
      <c r="D72" s="174" t="s">
        <v>628</v>
      </c>
      <c r="E72" s="176" t="s">
        <v>629</v>
      </c>
    </row>
    <row r="73" spans="1:5" ht="14.1" customHeight="1">
      <c r="A73" s="174" t="s">
        <v>456</v>
      </c>
      <c r="B73" s="174" t="s">
        <v>457</v>
      </c>
      <c r="C73" s="174" t="s">
        <v>625</v>
      </c>
      <c r="D73" s="174" t="s">
        <v>630</v>
      </c>
      <c r="E73" s="176" t="s">
        <v>631</v>
      </c>
    </row>
    <row r="74" spans="1:5" ht="14.1" customHeight="1">
      <c r="A74" s="174" t="s">
        <v>456</v>
      </c>
      <c r="B74" s="174" t="s">
        <v>457</v>
      </c>
      <c r="C74" s="174" t="s">
        <v>632</v>
      </c>
      <c r="D74" s="174" t="s">
        <v>633</v>
      </c>
      <c r="E74" s="176" t="s">
        <v>634</v>
      </c>
    </row>
    <row r="75" spans="1:5" ht="14.1" customHeight="1">
      <c r="A75" s="174" t="s">
        <v>456</v>
      </c>
      <c r="B75" s="174" t="s">
        <v>457</v>
      </c>
      <c r="C75" s="174" t="s">
        <v>632</v>
      </c>
      <c r="D75" s="174" t="s">
        <v>635</v>
      </c>
      <c r="E75" s="176" t="s">
        <v>636</v>
      </c>
    </row>
    <row r="76" spans="1:5" ht="14.1" customHeight="1">
      <c r="A76" s="174" t="s">
        <v>456</v>
      </c>
      <c r="B76" s="174" t="s">
        <v>457</v>
      </c>
      <c r="C76" s="174" t="s">
        <v>637</v>
      </c>
      <c r="D76" s="174" t="s">
        <v>638</v>
      </c>
      <c r="E76" s="176" t="s">
        <v>639</v>
      </c>
    </row>
    <row r="77" spans="1:5" ht="14.1" customHeight="1">
      <c r="A77" s="174" t="s">
        <v>456</v>
      </c>
      <c r="B77" s="174" t="s">
        <v>457</v>
      </c>
      <c r="C77" s="174" t="s">
        <v>640</v>
      </c>
      <c r="D77" s="174" t="s">
        <v>641</v>
      </c>
      <c r="E77" s="176" t="s">
        <v>642</v>
      </c>
    </row>
    <row r="78" spans="1:5" ht="14.1" customHeight="1">
      <c r="A78" s="174" t="s">
        <v>456</v>
      </c>
      <c r="B78" s="174" t="s">
        <v>457</v>
      </c>
      <c r="C78" s="174" t="s">
        <v>643</v>
      </c>
      <c r="D78" s="174" t="s">
        <v>644</v>
      </c>
      <c r="E78" s="176" t="s">
        <v>645</v>
      </c>
    </row>
    <row r="79" spans="1:5" ht="14.1" customHeight="1">
      <c r="A79" s="174" t="s">
        <v>456</v>
      </c>
      <c r="B79" s="174" t="s">
        <v>457</v>
      </c>
      <c r="C79" s="174" t="s">
        <v>643</v>
      </c>
      <c r="D79" s="174" t="s">
        <v>646</v>
      </c>
      <c r="E79" s="176" t="s">
        <v>647</v>
      </c>
    </row>
    <row r="80" spans="1:5" ht="14.1" customHeight="1">
      <c r="A80" s="174" t="s">
        <v>456</v>
      </c>
      <c r="B80" s="174" t="s">
        <v>457</v>
      </c>
      <c r="C80" s="174" t="s">
        <v>648</v>
      </c>
      <c r="D80" s="174" t="s">
        <v>649</v>
      </c>
      <c r="E80" s="176" t="s">
        <v>650</v>
      </c>
    </row>
    <row r="81" spans="1:5" ht="14.1" customHeight="1">
      <c r="A81" s="174" t="s">
        <v>456</v>
      </c>
      <c r="B81" s="174" t="s">
        <v>457</v>
      </c>
      <c r="C81" s="174" t="s">
        <v>651</v>
      </c>
      <c r="D81" s="174" t="s">
        <v>652</v>
      </c>
      <c r="E81" s="176" t="s">
        <v>653</v>
      </c>
    </row>
    <row r="82" spans="1:5" ht="14.1" customHeight="1">
      <c r="A82" s="174" t="s">
        <v>456</v>
      </c>
      <c r="B82" s="174" t="s">
        <v>457</v>
      </c>
      <c r="C82" s="174" t="s">
        <v>654</v>
      </c>
      <c r="D82" s="174" t="s">
        <v>655</v>
      </c>
      <c r="E82" s="176" t="s">
        <v>656</v>
      </c>
    </row>
    <row r="83" spans="1:5" ht="14.1" customHeight="1">
      <c r="A83" s="174" t="s">
        <v>456</v>
      </c>
      <c r="B83" s="174" t="s">
        <v>457</v>
      </c>
      <c r="C83" s="174" t="s">
        <v>657</v>
      </c>
      <c r="D83" s="174" t="s">
        <v>658</v>
      </c>
      <c r="E83" s="176" t="s">
        <v>659</v>
      </c>
    </row>
    <row r="84" spans="1:5" ht="14.1" customHeight="1">
      <c r="A84" s="174" t="s">
        <v>456</v>
      </c>
      <c r="B84" s="174" t="s">
        <v>457</v>
      </c>
      <c r="C84" s="174" t="s">
        <v>660</v>
      </c>
      <c r="D84" s="174" t="s">
        <v>661</v>
      </c>
      <c r="E84" s="176" t="s">
        <v>662</v>
      </c>
    </row>
    <row r="85" spans="1:5" ht="14.1" customHeight="1">
      <c r="A85" s="174" t="s">
        <v>456</v>
      </c>
      <c r="B85" s="174" t="s">
        <v>457</v>
      </c>
      <c r="C85" s="174" t="s">
        <v>663</v>
      </c>
      <c r="D85" s="174" t="s">
        <v>664</v>
      </c>
      <c r="E85" s="176" t="s">
        <v>665</v>
      </c>
    </row>
    <row r="86" spans="1:5" ht="14.1" customHeight="1">
      <c r="A86" s="174" t="s">
        <v>456</v>
      </c>
      <c r="B86" s="174" t="s">
        <v>457</v>
      </c>
      <c r="C86" s="174" t="s">
        <v>666</v>
      </c>
      <c r="D86" s="174" t="s">
        <v>667</v>
      </c>
      <c r="E86" s="176" t="s">
        <v>668</v>
      </c>
    </row>
    <row r="87" spans="1:5" ht="14.1" customHeight="1">
      <c r="A87" s="174" t="s">
        <v>456</v>
      </c>
      <c r="B87" s="174" t="s">
        <v>457</v>
      </c>
      <c r="C87" s="174" t="s">
        <v>669</v>
      </c>
      <c r="D87" s="174" t="s">
        <v>670</v>
      </c>
      <c r="E87" s="176" t="s">
        <v>671</v>
      </c>
    </row>
    <row r="88" spans="1:5" ht="14.1" customHeight="1">
      <c r="A88" s="174" t="s">
        <v>456</v>
      </c>
      <c r="B88" s="174" t="s">
        <v>457</v>
      </c>
      <c r="C88" s="174" t="s">
        <v>672</v>
      </c>
      <c r="D88" s="174" t="s">
        <v>673</v>
      </c>
      <c r="E88" s="176" t="s">
        <v>674</v>
      </c>
    </row>
    <row r="89" spans="1:5" ht="14.1" customHeight="1">
      <c r="A89" s="174" t="s">
        <v>456</v>
      </c>
      <c r="B89" s="174" t="s">
        <v>457</v>
      </c>
      <c r="C89" s="174" t="s">
        <v>672</v>
      </c>
      <c r="D89" s="174" t="s">
        <v>675</v>
      </c>
      <c r="E89" s="176" t="s">
        <v>676</v>
      </c>
    </row>
    <row r="90" spans="1:5" ht="14.1" customHeight="1">
      <c r="A90" s="174" t="s">
        <v>456</v>
      </c>
      <c r="B90" s="174" t="s">
        <v>457</v>
      </c>
      <c r="C90" s="174" t="s">
        <v>677</v>
      </c>
      <c r="D90" s="174" t="s">
        <v>678</v>
      </c>
      <c r="E90" s="176" t="s">
        <v>679</v>
      </c>
    </row>
    <row r="91" spans="1:5" ht="14.1" customHeight="1">
      <c r="A91" s="174" t="s">
        <v>456</v>
      </c>
      <c r="B91" s="174" t="s">
        <v>457</v>
      </c>
      <c r="C91" s="174" t="s">
        <v>680</v>
      </c>
      <c r="D91" s="174" t="s">
        <v>681</v>
      </c>
      <c r="E91" s="176" t="s">
        <v>682</v>
      </c>
    </row>
    <row r="92" spans="1:5" ht="14.1" customHeight="1">
      <c r="A92" s="174" t="s">
        <v>456</v>
      </c>
      <c r="B92" s="174" t="s">
        <v>457</v>
      </c>
      <c r="C92" s="174" t="s">
        <v>683</v>
      </c>
      <c r="D92" s="174" t="s">
        <v>684</v>
      </c>
      <c r="E92" s="176" t="s">
        <v>685</v>
      </c>
    </row>
    <row r="93" spans="1:5" ht="14.1" customHeight="1">
      <c r="A93" s="174" t="s">
        <v>456</v>
      </c>
      <c r="B93" s="174" t="s">
        <v>457</v>
      </c>
      <c r="C93" s="174" t="s">
        <v>686</v>
      </c>
      <c r="D93" s="174" t="s">
        <v>687</v>
      </c>
      <c r="E93" s="176" t="s">
        <v>688</v>
      </c>
    </row>
    <row r="94" spans="1:5" ht="14.1" customHeight="1">
      <c r="A94" s="174" t="s">
        <v>456</v>
      </c>
      <c r="B94" s="174" t="s">
        <v>457</v>
      </c>
      <c r="C94" s="174" t="s">
        <v>689</v>
      </c>
      <c r="D94" s="174" t="s">
        <v>690</v>
      </c>
      <c r="E94" s="176" t="s">
        <v>691</v>
      </c>
    </row>
    <row r="95" spans="1:5" ht="14.1" customHeight="1">
      <c r="A95" s="174" t="s">
        <v>456</v>
      </c>
      <c r="B95" s="174" t="s">
        <v>457</v>
      </c>
      <c r="C95" s="174" t="s">
        <v>692</v>
      </c>
      <c r="D95" s="174" t="s">
        <v>693</v>
      </c>
      <c r="E95" s="176" t="s">
        <v>694</v>
      </c>
    </row>
    <row r="96" spans="1:5" ht="14.1" customHeight="1">
      <c r="A96" s="174" t="s">
        <v>456</v>
      </c>
      <c r="B96" s="174" t="s">
        <v>457</v>
      </c>
      <c r="C96" s="174" t="s">
        <v>695</v>
      </c>
      <c r="D96" s="174" t="s">
        <v>696</v>
      </c>
      <c r="E96" s="176" t="s">
        <v>697</v>
      </c>
    </row>
    <row r="97" spans="1:5" ht="14.1" customHeight="1">
      <c r="A97" s="174" t="s">
        <v>456</v>
      </c>
      <c r="B97" s="174" t="s">
        <v>457</v>
      </c>
      <c r="C97" s="174" t="s">
        <v>695</v>
      </c>
      <c r="D97" s="174" t="s">
        <v>698</v>
      </c>
      <c r="E97" s="176" t="s">
        <v>699</v>
      </c>
    </row>
    <row r="98" spans="1:5" ht="14.1" customHeight="1">
      <c r="A98" s="174" t="s">
        <v>456</v>
      </c>
      <c r="B98" s="174" t="s">
        <v>457</v>
      </c>
      <c r="C98" s="174" t="s">
        <v>695</v>
      </c>
      <c r="D98" s="174" t="s">
        <v>700</v>
      </c>
      <c r="E98" s="176" t="s">
        <v>701</v>
      </c>
    </row>
    <row r="99" spans="1:5" ht="14.1" customHeight="1">
      <c r="A99" s="174" t="s">
        <v>456</v>
      </c>
      <c r="B99" s="174" t="s">
        <v>457</v>
      </c>
      <c r="C99" s="174" t="s">
        <v>702</v>
      </c>
      <c r="D99" s="174" t="s">
        <v>703</v>
      </c>
      <c r="E99" s="176" t="s">
        <v>704</v>
      </c>
    </row>
    <row r="100" spans="1:5" ht="14.1" customHeight="1">
      <c r="A100" s="174" t="s">
        <v>456</v>
      </c>
      <c r="B100" s="174" t="s">
        <v>457</v>
      </c>
      <c r="C100" s="174" t="s">
        <v>705</v>
      </c>
      <c r="D100" s="174" t="s">
        <v>706</v>
      </c>
      <c r="E100" s="176" t="s">
        <v>707</v>
      </c>
    </row>
    <row r="101" spans="1:5" ht="14.1" customHeight="1">
      <c r="A101" s="174" t="s">
        <v>456</v>
      </c>
      <c r="B101" s="174" t="s">
        <v>457</v>
      </c>
      <c r="C101" s="174" t="s">
        <v>708</v>
      </c>
      <c r="D101" s="174" t="s">
        <v>709</v>
      </c>
      <c r="E101" s="176" t="s">
        <v>710</v>
      </c>
    </row>
    <row r="102" spans="1:5" ht="14.1" customHeight="1">
      <c r="A102" s="174" t="s">
        <v>456</v>
      </c>
      <c r="B102" s="174" t="s">
        <v>457</v>
      </c>
      <c r="C102" s="174" t="s">
        <v>711</v>
      </c>
      <c r="D102" s="174" t="s">
        <v>712</v>
      </c>
      <c r="E102" s="176" t="s">
        <v>713</v>
      </c>
    </row>
    <row r="103" spans="1:5" ht="14.1" customHeight="1">
      <c r="A103" s="174" t="s">
        <v>456</v>
      </c>
      <c r="B103" s="174" t="s">
        <v>457</v>
      </c>
      <c r="C103" s="174" t="s">
        <v>711</v>
      </c>
      <c r="D103" s="174" t="s">
        <v>714</v>
      </c>
      <c r="E103" s="176" t="s">
        <v>715</v>
      </c>
    </row>
    <row r="104" spans="1:5" ht="14.1" customHeight="1">
      <c r="A104" s="174" t="s">
        <v>456</v>
      </c>
      <c r="B104" s="174" t="s">
        <v>457</v>
      </c>
      <c r="C104" s="174" t="s">
        <v>711</v>
      </c>
      <c r="D104" s="174" t="s">
        <v>716</v>
      </c>
      <c r="E104" s="176" t="s">
        <v>717</v>
      </c>
    </row>
    <row r="105" spans="1:5" ht="14.1" customHeight="1">
      <c r="A105" s="174" t="s">
        <v>456</v>
      </c>
      <c r="B105" s="174" t="s">
        <v>457</v>
      </c>
      <c r="C105" s="174" t="s">
        <v>718</v>
      </c>
      <c r="D105" s="174" t="s">
        <v>719</v>
      </c>
      <c r="E105" s="176" t="s">
        <v>720</v>
      </c>
    </row>
    <row r="106" spans="1:5" ht="14.1" customHeight="1">
      <c r="A106" s="174" t="s">
        <v>456</v>
      </c>
      <c r="B106" s="174" t="s">
        <v>457</v>
      </c>
      <c r="C106" s="174" t="s">
        <v>721</v>
      </c>
      <c r="D106" s="174" t="s">
        <v>722</v>
      </c>
      <c r="E106" s="176" t="s">
        <v>723</v>
      </c>
    </row>
    <row r="107" spans="1:5" ht="14.1" customHeight="1">
      <c r="A107" s="174" t="s">
        <v>456</v>
      </c>
      <c r="B107" s="174" t="s">
        <v>457</v>
      </c>
      <c r="C107" s="174" t="s">
        <v>724</v>
      </c>
      <c r="D107" s="174" t="s">
        <v>725</v>
      </c>
      <c r="E107" s="176" t="s">
        <v>726</v>
      </c>
    </row>
    <row r="108" spans="1:5" ht="14.1" customHeight="1">
      <c r="A108" s="174" t="s">
        <v>456</v>
      </c>
      <c r="B108" s="174" t="s">
        <v>457</v>
      </c>
      <c r="C108" s="174" t="s">
        <v>727</v>
      </c>
      <c r="D108" s="174" t="s">
        <v>728</v>
      </c>
      <c r="E108" s="176" t="s">
        <v>729</v>
      </c>
    </row>
    <row r="109" spans="1:5" ht="14.1" customHeight="1">
      <c r="A109" s="174" t="s">
        <v>456</v>
      </c>
      <c r="B109" s="174" t="s">
        <v>457</v>
      </c>
      <c r="C109" s="174" t="s">
        <v>730</v>
      </c>
      <c r="D109" s="174" t="s">
        <v>731</v>
      </c>
      <c r="E109" s="176" t="s">
        <v>732</v>
      </c>
    </row>
    <row r="110" spans="1:5" ht="14.1" customHeight="1">
      <c r="A110" s="174" t="s">
        <v>456</v>
      </c>
      <c r="B110" s="174" t="s">
        <v>457</v>
      </c>
      <c r="C110" s="174" t="s">
        <v>733</v>
      </c>
      <c r="D110" s="174" t="s">
        <v>734</v>
      </c>
      <c r="E110" s="176" t="s">
        <v>735</v>
      </c>
    </row>
    <row r="111" spans="1:5" ht="14.1" customHeight="1">
      <c r="A111" s="174" t="s">
        <v>456</v>
      </c>
      <c r="B111" s="174" t="s">
        <v>457</v>
      </c>
      <c r="C111" s="174" t="s">
        <v>736</v>
      </c>
      <c r="D111" s="174" t="s">
        <v>737</v>
      </c>
      <c r="E111" s="176" t="s">
        <v>738</v>
      </c>
    </row>
    <row r="112" spans="1:5" ht="14.1" customHeight="1">
      <c r="A112" s="174" t="s">
        <v>456</v>
      </c>
      <c r="B112" s="174" t="s">
        <v>457</v>
      </c>
      <c r="C112" s="174" t="s">
        <v>739</v>
      </c>
      <c r="D112" s="174" t="s">
        <v>740</v>
      </c>
      <c r="E112" s="176" t="s">
        <v>741</v>
      </c>
    </row>
    <row r="113" spans="1:5" ht="14.1" customHeight="1">
      <c r="A113" s="174" t="s">
        <v>456</v>
      </c>
      <c r="B113" s="174" t="s">
        <v>457</v>
      </c>
      <c r="C113" s="174" t="s">
        <v>742</v>
      </c>
      <c r="D113" s="174" t="s">
        <v>743</v>
      </c>
      <c r="E113" s="176" t="s">
        <v>744</v>
      </c>
    </row>
    <row r="114" spans="1:5" ht="14.1" customHeight="1">
      <c r="A114" s="174" t="s">
        <v>456</v>
      </c>
      <c r="B114" s="174" t="s">
        <v>457</v>
      </c>
      <c r="C114" s="174" t="s">
        <v>745</v>
      </c>
      <c r="D114" s="174" t="s">
        <v>746</v>
      </c>
      <c r="E114" s="176" t="s">
        <v>747</v>
      </c>
    </row>
    <row r="115" spans="1:5" ht="14.1" customHeight="1">
      <c r="A115" s="174" t="s">
        <v>456</v>
      </c>
      <c r="B115" s="174" t="s">
        <v>457</v>
      </c>
      <c r="C115" s="174" t="s">
        <v>748</v>
      </c>
      <c r="D115" s="174" t="s">
        <v>749</v>
      </c>
      <c r="E115" s="176" t="s">
        <v>750</v>
      </c>
    </row>
    <row r="116" spans="1:5" ht="14.1" customHeight="1">
      <c r="A116" s="174" t="s">
        <v>456</v>
      </c>
      <c r="B116" s="174" t="s">
        <v>457</v>
      </c>
      <c r="C116" s="174" t="s">
        <v>751</v>
      </c>
      <c r="D116" s="174" t="s">
        <v>752</v>
      </c>
      <c r="E116" s="176" t="s">
        <v>753</v>
      </c>
    </row>
    <row r="117" spans="1:5" ht="14.1" customHeight="1">
      <c r="A117" s="174" t="s">
        <v>456</v>
      </c>
      <c r="B117" s="174" t="s">
        <v>457</v>
      </c>
      <c r="C117" s="174" t="s">
        <v>754</v>
      </c>
      <c r="D117" s="174" t="s">
        <v>755</v>
      </c>
      <c r="E117" s="176" t="s">
        <v>756</v>
      </c>
    </row>
    <row r="118" spans="1:5" ht="14.1" customHeight="1">
      <c r="A118" s="174" t="s">
        <v>456</v>
      </c>
      <c r="B118" s="174" t="s">
        <v>457</v>
      </c>
      <c r="C118" s="174" t="s">
        <v>757</v>
      </c>
      <c r="D118" s="174" t="s">
        <v>758</v>
      </c>
      <c r="E118" s="176" t="s">
        <v>759</v>
      </c>
    </row>
    <row r="119" spans="1:5" ht="14.1" customHeight="1">
      <c r="A119" s="174" t="s">
        <v>456</v>
      </c>
      <c r="B119" s="174" t="s">
        <v>457</v>
      </c>
      <c r="C119" s="174" t="s">
        <v>760</v>
      </c>
      <c r="D119" s="174" t="s">
        <v>761</v>
      </c>
      <c r="E119" s="176" t="s">
        <v>762</v>
      </c>
    </row>
    <row r="120" spans="1:5" ht="14.1" customHeight="1">
      <c r="A120" s="174" t="s">
        <v>456</v>
      </c>
      <c r="B120" s="174" t="s">
        <v>457</v>
      </c>
      <c r="C120" s="174" t="s">
        <v>760</v>
      </c>
      <c r="D120" s="174" t="s">
        <v>763</v>
      </c>
      <c r="E120" s="176" t="s">
        <v>764</v>
      </c>
    </row>
    <row r="121" spans="1:5" ht="14.1" customHeight="1">
      <c r="A121" s="174" t="s">
        <v>456</v>
      </c>
      <c r="B121" s="174" t="s">
        <v>457</v>
      </c>
      <c r="C121" s="174" t="s">
        <v>760</v>
      </c>
      <c r="D121" s="174" t="s">
        <v>765</v>
      </c>
      <c r="E121" s="176" t="s">
        <v>766</v>
      </c>
    </row>
    <row r="122" spans="1:5" ht="14.1" customHeight="1">
      <c r="A122" s="174" t="s">
        <v>456</v>
      </c>
      <c r="B122" s="174" t="s">
        <v>457</v>
      </c>
      <c r="C122" s="174" t="s">
        <v>760</v>
      </c>
      <c r="D122" s="174" t="s">
        <v>767</v>
      </c>
      <c r="E122" s="176" t="s">
        <v>768</v>
      </c>
    </row>
    <row r="123" spans="1:5" ht="14.1" customHeight="1">
      <c r="A123" s="174" t="s">
        <v>456</v>
      </c>
      <c r="B123" s="174" t="s">
        <v>457</v>
      </c>
      <c r="C123" s="174" t="s">
        <v>769</v>
      </c>
      <c r="D123" s="174" t="s">
        <v>770</v>
      </c>
      <c r="E123" s="176" t="s">
        <v>771</v>
      </c>
    </row>
    <row r="124" spans="1:5" ht="14.1" customHeight="1">
      <c r="A124" s="174" t="s">
        <v>456</v>
      </c>
      <c r="B124" s="174" t="s">
        <v>457</v>
      </c>
      <c r="C124" s="174" t="s">
        <v>772</v>
      </c>
      <c r="D124" s="174" t="s">
        <v>773</v>
      </c>
      <c r="E124" s="176" t="s">
        <v>774</v>
      </c>
    </row>
    <row r="125" spans="1:5" ht="14.1" customHeight="1">
      <c r="A125" s="174" t="s">
        <v>456</v>
      </c>
      <c r="B125" s="174" t="s">
        <v>457</v>
      </c>
      <c r="C125" s="174" t="s">
        <v>775</v>
      </c>
      <c r="D125" s="174" t="s">
        <v>776</v>
      </c>
      <c r="E125" s="176" t="s">
        <v>777</v>
      </c>
    </row>
    <row r="126" spans="1:5" ht="14.1" customHeight="1">
      <c r="A126" s="174" t="s">
        <v>456</v>
      </c>
      <c r="B126" s="174" t="s">
        <v>457</v>
      </c>
      <c r="C126" s="174" t="s">
        <v>775</v>
      </c>
      <c r="D126" s="174" t="s">
        <v>778</v>
      </c>
      <c r="E126" s="176" t="s">
        <v>779</v>
      </c>
    </row>
    <row r="127" spans="1:5" ht="14.1" customHeight="1">
      <c r="A127" s="174" t="s">
        <v>456</v>
      </c>
      <c r="B127" s="174" t="s">
        <v>457</v>
      </c>
      <c r="C127" s="174" t="s">
        <v>780</v>
      </c>
      <c r="D127" s="174" t="s">
        <v>781</v>
      </c>
      <c r="E127" s="176" t="s">
        <v>782</v>
      </c>
    </row>
    <row r="128" spans="1:5" ht="14.1" customHeight="1">
      <c r="A128" s="174" t="s">
        <v>456</v>
      </c>
      <c r="B128" s="174" t="s">
        <v>457</v>
      </c>
      <c r="C128" s="174" t="s">
        <v>783</v>
      </c>
      <c r="D128" s="174" t="s">
        <v>784</v>
      </c>
      <c r="E128" s="176" t="s">
        <v>785</v>
      </c>
    </row>
    <row r="129" spans="1:5" ht="14.1" customHeight="1">
      <c r="A129" s="174" t="s">
        <v>456</v>
      </c>
      <c r="B129" s="174" t="s">
        <v>457</v>
      </c>
      <c r="C129" s="174" t="s">
        <v>786</v>
      </c>
      <c r="D129" s="174" t="s">
        <v>787</v>
      </c>
      <c r="E129" s="176" t="s">
        <v>788</v>
      </c>
    </row>
    <row r="130" spans="1:5" ht="14.1" customHeight="1">
      <c r="A130" s="174" t="s">
        <v>456</v>
      </c>
      <c r="B130" s="174" t="s">
        <v>457</v>
      </c>
      <c r="C130" s="174" t="s">
        <v>786</v>
      </c>
      <c r="D130" s="174" t="s">
        <v>789</v>
      </c>
      <c r="E130" s="176" t="s">
        <v>790</v>
      </c>
    </row>
    <row r="131" spans="1:5" ht="14.1" customHeight="1">
      <c r="A131" s="174" t="s">
        <v>456</v>
      </c>
      <c r="B131" s="174" t="s">
        <v>457</v>
      </c>
      <c r="C131" s="174" t="s">
        <v>791</v>
      </c>
      <c r="D131" s="174" t="s">
        <v>792</v>
      </c>
      <c r="E131" s="176" t="s">
        <v>793</v>
      </c>
    </row>
    <row r="132" spans="1:5" ht="14.1" customHeight="1">
      <c r="A132" s="174" t="s">
        <v>456</v>
      </c>
      <c r="B132" s="174" t="s">
        <v>457</v>
      </c>
      <c r="C132" s="174" t="s">
        <v>794</v>
      </c>
      <c r="D132" s="174" t="s">
        <v>795</v>
      </c>
      <c r="E132" s="176" t="s">
        <v>796</v>
      </c>
    </row>
    <row r="133" spans="1:5" ht="14.1" customHeight="1">
      <c r="A133" s="174" t="s">
        <v>456</v>
      </c>
      <c r="B133" s="174" t="s">
        <v>457</v>
      </c>
      <c r="C133" s="174" t="s">
        <v>797</v>
      </c>
      <c r="D133" s="174" t="s">
        <v>798</v>
      </c>
      <c r="E133" s="176" t="s">
        <v>799</v>
      </c>
    </row>
    <row r="134" spans="1:5" ht="14.1" customHeight="1">
      <c r="A134" s="174" t="s">
        <v>456</v>
      </c>
      <c r="B134" s="174" t="s">
        <v>457</v>
      </c>
      <c r="C134" s="174" t="s">
        <v>800</v>
      </c>
      <c r="D134" s="174" t="s">
        <v>801</v>
      </c>
      <c r="E134" s="176" t="s">
        <v>802</v>
      </c>
    </row>
    <row r="135" spans="1:5" ht="14.1" customHeight="1">
      <c r="A135" s="174" t="s">
        <v>456</v>
      </c>
      <c r="B135" s="174" t="s">
        <v>457</v>
      </c>
      <c r="C135" s="174" t="s">
        <v>803</v>
      </c>
      <c r="D135" s="174" t="s">
        <v>804</v>
      </c>
      <c r="E135" s="176" t="s">
        <v>805</v>
      </c>
    </row>
    <row r="136" spans="1:5" ht="14.1" customHeight="1">
      <c r="A136" s="174" t="s">
        <v>456</v>
      </c>
      <c r="B136" s="174" t="s">
        <v>457</v>
      </c>
      <c r="C136" s="174" t="s">
        <v>806</v>
      </c>
      <c r="D136" s="174" t="s">
        <v>807</v>
      </c>
      <c r="E136" s="176" t="s">
        <v>808</v>
      </c>
    </row>
    <row r="137" spans="1:5" ht="14.1" customHeight="1">
      <c r="A137" s="174" t="s">
        <v>456</v>
      </c>
      <c r="B137" s="174" t="s">
        <v>457</v>
      </c>
      <c r="C137" s="174" t="s">
        <v>809</v>
      </c>
      <c r="D137" s="174" t="s">
        <v>810</v>
      </c>
      <c r="E137" s="176" t="s">
        <v>811</v>
      </c>
    </row>
    <row r="138" spans="1:5" ht="14.1" customHeight="1">
      <c r="A138" s="174" t="s">
        <v>456</v>
      </c>
      <c r="B138" s="174" t="s">
        <v>457</v>
      </c>
      <c r="C138" s="174" t="s">
        <v>812</v>
      </c>
      <c r="D138" s="174" t="s">
        <v>813</v>
      </c>
      <c r="E138" s="176" t="s">
        <v>814</v>
      </c>
    </row>
    <row r="139" spans="1:5" ht="14.1" customHeight="1">
      <c r="A139" s="174" t="s">
        <v>456</v>
      </c>
      <c r="B139" s="174" t="s">
        <v>457</v>
      </c>
      <c r="C139" s="174" t="s">
        <v>815</v>
      </c>
      <c r="D139" s="174" t="s">
        <v>816</v>
      </c>
      <c r="E139" s="176" t="s">
        <v>817</v>
      </c>
    </row>
    <row r="140" spans="1:5" ht="14.1" customHeight="1">
      <c r="A140" s="174" t="s">
        <v>456</v>
      </c>
      <c r="B140" s="174" t="s">
        <v>457</v>
      </c>
      <c r="C140" s="174" t="s">
        <v>815</v>
      </c>
      <c r="D140" s="174" t="s">
        <v>818</v>
      </c>
      <c r="E140" s="176" t="s">
        <v>819</v>
      </c>
    </row>
    <row r="141" spans="1:5" ht="14.1" customHeight="1">
      <c r="A141" s="174" t="s">
        <v>456</v>
      </c>
      <c r="B141" s="174" t="s">
        <v>457</v>
      </c>
      <c r="C141" s="174" t="s">
        <v>820</v>
      </c>
      <c r="D141" s="174" t="s">
        <v>821</v>
      </c>
      <c r="E141" s="176" t="s">
        <v>822</v>
      </c>
    </row>
    <row r="142" spans="1:5" ht="14.1" customHeight="1">
      <c r="A142" s="174" t="s">
        <v>456</v>
      </c>
      <c r="B142" s="174" t="s">
        <v>457</v>
      </c>
      <c r="C142" s="174" t="s">
        <v>823</v>
      </c>
      <c r="D142" s="174" t="s">
        <v>824</v>
      </c>
      <c r="E142" s="176" t="s">
        <v>825</v>
      </c>
    </row>
    <row r="143" spans="1:5" ht="14.1" customHeight="1">
      <c r="A143" s="174" t="s">
        <v>456</v>
      </c>
      <c r="B143" s="174" t="s">
        <v>457</v>
      </c>
      <c r="C143" s="174" t="s">
        <v>826</v>
      </c>
      <c r="D143" s="174" t="s">
        <v>827</v>
      </c>
      <c r="E143" s="176" t="s">
        <v>828</v>
      </c>
    </row>
    <row r="144" spans="1:5" ht="14.1" customHeight="1">
      <c r="A144" s="174" t="s">
        <v>456</v>
      </c>
      <c r="B144" s="174" t="s">
        <v>457</v>
      </c>
      <c r="C144" s="174" t="s">
        <v>829</v>
      </c>
      <c r="D144" s="174" t="s">
        <v>830</v>
      </c>
      <c r="E144" s="176" t="s">
        <v>831</v>
      </c>
    </row>
    <row r="145" spans="1:5" ht="14.1" customHeight="1">
      <c r="A145" s="174" t="s">
        <v>456</v>
      </c>
      <c r="B145" s="174" t="s">
        <v>457</v>
      </c>
      <c r="C145" s="174" t="s">
        <v>832</v>
      </c>
      <c r="D145" s="174" t="s">
        <v>833</v>
      </c>
      <c r="E145" s="176" t="s">
        <v>834</v>
      </c>
    </row>
    <row r="146" spans="1:5" ht="14.1" customHeight="1">
      <c r="A146" s="174" t="s">
        <v>456</v>
      </c>
      <c r="B146" s="174" t="s">
        <v>457</v>
      </c>
      <c r="C146" s="174" t="s">
        <v>835</v>
      </c>
      <c r="D146" s="174" t="s">
        <v>836</v>
      </c>
      <c r="E146" s="176" t="s">
        <v>837</v>
      </c>
    </row>
    <row r="147" spans="1:5" ht="14.1" customHeight="1">
      <c r="A147" s="174" t="s">
        <v>456</v>
      </c>
      <c r="B147" s="174" t="s">
        <v>457</v>
      </c>
      <c r="C147" s="174" t="s">
        <v>838</v>
      </c>
      <c r="D147" s="174" t="s">
        <v>839</v>
      </c>
      <c r="E147" s="176" t="s">
        <v>840</v>
      </c>
    </row>
    <row r="148" spans="1:5" ht="14.1" customHeight="1">
      <c r="A148" s="174" t="s">
        <v>456</v>
      </c>
      <c r="B148" s="174" t="s">
        <v>457</v>
      </c>
      <c r="C148" s="174" t="s">
        <v>841</v>
      </c>
      <c r="D148" s="174" t="s">
        <v>842</v>
      </c>
      <c r="E148" s="176" t="s">
        <v>843</v>
      </c>
    </row>
    <row r="149" spans="1:5" ht="14.1" customHeight="1">
      <c r="A149" s="174" t="s">
        <v>456</v>
      </c>
      <c r="B149" s="174" t="s">
        <v>457</v>
      </c>
      <c r="C149" s="174" t="s">
        <v>841</v>
      </c>
      <c r="D149" s="174" t="s">
        <v>844</v>
      </c>
      <c r="E149" s="176" t="s">
        <v>845</v>
      </c>
    </row>
    <row r="150" spans="1:5" ht="14.1" customHeight="1">
      <c r="A150" s="174" t="s">
        <v>456</v>
      </c>
      <c r="B150" s="174" t="s">
        <v>457</v>
      </c>
      <c r="C150" s="174" t="s">
        <v>846</v>
      </c>
      <c r="D150" s="174" t="s">
        <v>847</v>
      </c>
      <c r="E150" s="176" t="s">
        <v>848</v>
      </c>
    </row>
    <row r="151" spans="1:5" ht="14.1" customHeight="1">
      <c r="A151" s="174" t="s">
        <v>456</v>
      </c>
      <c r="B151" s="174" t="s">
        <v>457</v>
      </c>
      <c r="C151" s="174" t="s">
        <v>849</v>
      </c>
      <c r="D151" s="174" t="s">
        <v>850</v>
      </c>
      <c r="E151" s="176" t="s">
        <v>851</v>
      </c>
    </row>
    <row r="152" spans="1:5" ht="14.1" customHeight="1">
      <c r="A152" s="174" t="s">
        <v>456</v>
      </c>
      <c r="B152" s="174" t="s">
        <v>457</v>
      </c>
      <c r="C152" s="174" t="s">
        <v>852</v>
      </c>
      <c r="D152" s="174" t="s">
        <v>853</v>
      </c>
      <c r="E152" s="176" t="s">
        <v>854</v>
      </c>
    </row>
    <row r="153" spans="1:5" ht="14.1" customHeight="1">
      <c r="A153" s="174" t="s">
        <v>456</v>
      </c>
      <c r="B153" s="174" t="s">
        <v>457</v>
      </c>
      <c r="C153" s="174" t="s">
        <v>855</v>
      </c>
      <c r="D153" s="174" t="s">
        <v>856</v>
      </c>
      <c r="E153" s="176" t="s">
        <v>857</v>
      </c>
    </row>
    <row r="154" spans="1:5" ht="14.1" customHeight="1">
      <c r="A154" s="174" t="s">
        <v>456</v>
      </c>
      <c r="B154" s="174" t="s">
        <v>457</v>
      </c>
      <c r="C154" s="174" t="s">
        <v>858</v>
      </c>
      <c r="D154" s="174" t="s">
        <v>859</v>
      </c>
      <c r="E154" s="176" t="s">
        <v>860</v>
      </c>
    </row>
    <row r="155" spans="1:5" ht="14.1" customHeight="1">
      <c r="A155" s="174" t="s">
        <v>456</v>
      </c>
      <c r="B155" s="174" t="s">
        <v>457</v>
      </c>
      <c r="C155" s="174" t="s">
        <v>858</v>
      </c>
      <c r="D155" s="174" t="s">
        <v>861</v>
      </c>
      <c r="E155" s="176" t="s">
        <v>862</v>
      </c>
    </row>
    <row r="156" spans="1:5" ht="14.1" customHeight="1">
      <c r="A156" s="174" t="s">
        <v>456</v>
      </c>
      <c r="B156" s="174" t="s">
        <v>457</v>
      </c>
      <c r="C156" s="174" t="s">
        <v>863</v>
      </c>
      <c r="D156" s="174" t="s">
        <v>864</v>
      </c>
      <c r="E156" s="176" t="s">
        <v>865</v>
      </c>
    </row>
    <row r="157" spans="1:5" ht="14.1" customHeight="1">
      <c r="A157" s="174" t="s">
        <v>456</v>
      </c>
      <c r="B157" s="174" t="s">
        <v>457</v>
      </c>
      <c r="C157" s="174" t="s">
        <v>866</v>
      </c>
      <c r="D157" s="174" t="s">
        <v>867</v>
      </c>
      <c r="E157" s="176" t="s">
        <v>868</v>
      </c>
    </row>
    <row r="158" spans="1:5" ht="14.1" customHeight="1">
      <c r="A158" s="174" t="s">
        <v>456</v>
      </c>
      <c r="B158" s="174" t="s">
        <v>457</v>
      </c>
      <c r="C158" s="174" t="s">
        <v>869</v>
      </c>
      <c r="D158" s="174" t="s">
        <v>870</v>
      </c>
      <c r="E158" s="176" t="s">
        <v>871</v>
      </c>
    </row>
    <row r="159" spans="1:5" ht="14.1" customHeight="1">
      <c r="A159" s="174" t="s">
        <v>456</v>
      </c>
      <c r="B159" s="174" t="s">
        <v>457</v>
      </c>
      <c r="C159" s="174" t="s">
        <v>872</v>
      </c>
      <c r="D159" s="174" t="s">
        <v>873</v>
      </c>
      <c r="E159" s="176" t="s">
        <v>874</v>
      </c>
    </row>
    <row r="160" spans="1:5" ht="14.1" customHeight="1">
      <c r="A160" s="174" t="s">
        <v>456</v>
      </c>
      <c r="B160" s="174" t="s">
        <v>457</v>
      </c>
      <c r="C160" s="174" t="s">
        <v>875</v>
      </c>
      <c r="D160" s="174" t="s">
        <v>876</v>
      </c>
      <c r="E160" s="176" t="s">
        <v>877</v>
      </c>
    </row>
    <row r="161" spans="1:5" ht="14.1" customHeight="1">
      <c r="A161" s="174" t="s">
        <v>456</v>
      </c>
      <c r="B161" s="174" t="s">
        <v>457</v>
      </c>
      <c r="C161" s="174" t="s">
        <v>878</v>
      </c>
      <c r="D161" s="174" t="s">
        <v>879</v>
      </c>
      <c r="E161" s="176" t="s">
        <v>880</v>
      </c>
    </row>
    <row r="162" spans="1:5" ht="14.1" customHeight="1">
      <c r="A162" s="174" t="s">
        <v>456</v>
      </c>
      <c r="B162" s="174" t="s">
        <v>457</v>
      </c>
      <c r="C162" s="174" t="s">
        <v>881</v>
      </c>
      <c r="D162" s="174" t="s">
        <v>882</v>
      </c>
      <c r="E162" s="176" t="s">
        <v>883</v>
      </c>
    </row>
    <row r="163" spans="1:5" ht="14.1" customHeight="1">
      <c r="A163" s="174" t="s">
        <v>456</v>
      </c>
      <c r="B163" s="174" t="s">
        <v>457</v>
      </c>
      <c r="C163" s="174" t="s">
        <v>884</v>
      </c>
      <c r="D163" s="174" t="s">
        <v>885</v>
      </c>
      <c r="E163" s="176" t="s">
        <v>886</v>
      </c>
    </row>
    <row r="164" spans="1:5" ht="14.1" customHeight="1">
      <c r="A164" s="174" t="s">
        <v>456</v>
      </c>
      <c r="B164" s="174" t="s">
        <v>457</v>
      </c>
      <c r="C164" s="174" t="s">
        <v>884</v>
      </c>
      <c r="D164" s="174" t="s">
        <v>887</v>
      </c>
      <c r="E164" s="176" t="s">
        <v>888</v>
      </c>
    </row>
    <row r="165" spans="1:5" ht="14.1" customHeight="1">
      <c r="A165" s="174" t="s">
        <v>456</v>
      </c>
      <c r="B165" s="174" t="s">
        <v>457</v>
      </c>
      <c r="C165" s="174" t="s">
        <v>884</v>
      </c>
      <c r="D165" s="174" t="s">
        <v>889</v>
      </c>
      <c r="E165" s="176" t="s">
        <v>890</v>
      </c>
    </row>
    <row r="166" spans="1:5" ht="14.1" customHeight="1">
      <c r="A166" s="174" t="s">
        <v>456</v>
      </c>
      <c r="B166" s="174" t="s">
        <v>457</v>
      </c>
      <c r="C166" s="174" t="s">
        <v>891</v>
      </c>
      <c r="D166" s="174" t="s">
        <v>892</v>
      </c>
      <c r="E166" s="176" t="s">
        <v>893</v>
      </c>
    </row>
    <row r="167" spans="1:5" ht="14.1" customHeight="1">
      <c r="A167" s="174" t="s">
        <v>456</v>
      </c>
      <c r="B167" s="174" t="s">
        <v>457</v>
      </c>
      <c r="C167" s="174" t="s">
        <v>894</v>
      </c>
      <c r="D167" s="174" t="s">
        <v>895</v>
      </c>
      <c r="E167" s="176" t="s">
        <v>896</v>
      </c>
    </row>
    <row r="168" spans="1:5" ht="14.1" customHeight="1">
      <c r="A168" s="174" t="s">
        <v>456</v>
      </c>
      <c r="B168" s="174" t="s">
        <v>457</v>
      </c>
      <c r="C168" s="174" t="s">
        <v>897</v>
      </c>
      <c r="D168" s="174" t="s">
        <v>898</v>
      </c>
      <c r="E168" s="176" t="s">
        <v>899</v>
      </c>
    </row>
    <row r="169" spans="1:5" ht="14.1" customHeight="1">
      <c r="A169" s="174" t="s">
        <v>456</v>
      </c>
      <c r="B169" s="174" t="s">
        <v>457</v>
      </c>
      <c r="C169" s="174" t="s">
        <v>900</v>
      </c>
      <c r="D169" s="174" t="s">
        <v>901</v>
      </c>
      <c r="E169" s="176" t="s">
        <v>902</v>
      </c>
    </row>
    <row r="170" spans="1:5" ht="14.1" customHeight="1">
      <c r="A170" s="174" t="s">
        <v>456</v>
      </c>
      <c r="B170" s="174" t="s">
        <v>457</v>
      </c>
      <c r="C170" s="174" t="s">
        <v>903</v>
      </c>
      <c r="D170" s="174" t="s">
        <v>904</v>
      </c>
      <c r="E170" s="176" t="s">
        <v>905</v>
      </c>
    </row>
    <row r="171" spans="1:5" ht="14.1" customHeight="1">
      <c r="A171" s="174" t="s">
        <v>456</v>
      </c>
      <c r="B171" s="174" t="s">
        <v>457</v>
      </c>
      <c r="C171" s="174" t="s">
        <v>906</v>
      </c>
      <c r="D171" s="174" t="s">
        <v>907</v>
      </c>
      <c r="E171" s="176" t="s">
        <v>908</v>
      </c>
    </row>
    <row r="172" spans="1:5" ht="14.1" customHeight="1">
      <c r="A172" s="174" t="s">
        <v>456</v>
      </c>
      <c r="B172" s="174" t="s">
        <v>457</v>
      </c>
      <c r="C172" s="174" t="s">
        <v>909</v>
      </c>
      <c r="D172" s="174" t="s">
        <v>910</v>
      </c>
      <c r="E172" s="176" t="s">
        <v>911</v>
      </c>
    </row>
    <row r="173" spans="1:5" ht="14.1" customHeight="1">
      <c r="A173" s="174" t="s">
        <v>456</v>
      </c>
      <c r="B173" s="174" t="s">
        <v>457</v>
      </c>
      <c r="C173" s="174" t="s">
        <v>912</v>
      </c>
      <c r="D173" s="174" t="s">
        <v>913</v>
      </c>
      <c r="E173" s="176" t="s">
        <v>914</v>
      </c>
    </row>
    <row r="174" spans="1:5" ht="14.1" customHeight="1">
      <c r="A174" s="174" t="s">
        <v>456</v>
      </c>
      <c r="B174" s="174" t="s">
        <v>457</v>
      </c>
      <c r="C174" s="174" t="s">
        <v>915</v>
      </c>
      <c r="D174" s="174" t="s">
        <v>916</v>
      </c>
      <c r="E174" s="176" t="s">
        <v>917</v>
      </c>
    </row>
    <row r="175" spans="1:5" ht="14.1" customHeight="1">
      <c r="A175" s="174" t="s">
        <v>456</v>
      </c>
      <c r="B175" s="174" t="s">
        <v>457</v>
      </c>
      <c r="C175" s="174" t="s">
        <v>915</v>
      </c>
      <c r="D175" s="174" t="s">
        <v>918</v>
      </c>
      <c r="E175" s="176" t="s">
        <v>919</v>
      </c>
    </row>
    <row r="176" spans="1:5" ht="14.1" customHeight="1">
      <c r="A176" s="174" t="s">
        <v>456</v>
      </c>
      <c r="B176" s="174" t="s">
        <v>457</v>
      </c>
      <c r="C176" s="174" t="s">
        <v>920</v>
      </c>
      <c r="D176" s="174" t="s">
        <v>921</v>
      </c>
      <c r="E176" s="176" t="s">
        <v>922</v>
      </c>
    </row>
    <row r="177" spans="1:5" ht="14.1" customHeight="1">
      <c r="A177" s="174" t="s">
        <v>456</v>
      </c>
      <c r="B177" s="174" t="s">
        <v>457</v>
      </c>
      <c r="C177" s="174" t="s">
        <v>923</v>
      </c>
      <c r="D177" s="174" t="s">
        <v>924</v>
      </c>
      <c r="E177" s="176" t="s">
        <v>925</v>
      </c>
    </row>
    <row r="178" spans="1:5" ht="14.1" customHeight="1">
      <c r="A178" s="174" t="s">
        <v>456</v>
      </c>
      <c r="B178" s="174" t="s">
        <v>457</v>
      </c>
      <c r="C178" s="174" t="s">
        <v>926</v>
      </c>
      <c r="D178" s="174" t="s">
        <v>927</v>
      </c>
      <c r="E178" s="176" t="s">
        <v>928</v>
      </c>
    </row>
    <row r="179" spans="1:5" ht="14.1" customHeight="1">
      <c r="A179" s="174" t="s">
        <v>456</v>
      </c>
      <c r="B179" s="174" t="s">
        <v>479</v>
      </c>
      <c r="C179" s="174" t="s">
        <v>929</v>
      </c>
      <c r="D179" s="174" t="s">
        <v>930</v>
      </c>
      <c r="E179" s="176" t="s">
        <v>931</v>
      </c>
    </row>
    <row r="180" spans="1:5" ht="14.1" customHeight="1">
      <c r="A180" s="174" t="s">
        <v>456</v>
      </c>
      <c r="B180" s="174" t="s">
        <v>479</v>
      </c>
      <c r="C180" s="174" t="s">
        <v>929</v>
      </c>
      <c r="D180" s="174" t="s">
        <v>932</v>
      </c>
      <c r="E180" s="176" t="s">
        <v>933</v>
      </c>
    </row>
    <row r="181" spans="1:5" ht="14.1" customHeight="1">
      <c r="A181" s="174" t="s">
        <v>456</v>
      </c>
      <c r="B181" s="174" t="s">
        <v>479</v>
      </c>
      <c r="C181" s="174" t="s">
        <v>929</v>
      </c>
      <c r="D181" s="174" t="s">
        <v>934</v>
      </c>
      <c r="E181" s="176" t="s">
        <v>935</v>
      </c>
    </row>
    <row r="182" spans="1:5" ht="14.1" customHeight="1">
      <c r="A182" s="174" t="s">
        <v>456</v>
      </c>
      <c r="B182" s="174" t="s">
        <v>479</v>
      </c>
      <c r="C182" s="174" t="s">
        <v>936</v>
      </c>
      <c r="D182" s="174" t="s">
        <v>937</v>
      </c>
      <c r="E182" s="176" t="s">
        <v>938</v>
      </c>
    </row>
    <row r="183" spans="1:5" ht="14.1" customHeight="1">
      <c r="A183" s="174" t="s">
        <v>456</v>
      </c>
      <c r="B183" s="174" t="s">
        <v>479</v>
      </c>
      <c r="C183" s="174" t="s">
        <v>939</v>
      </c>
      <c r="D183" s="174" t="s">
        <v>940</v>
      </c>
      <c r="E183" s="176" t="s">
        <v>941</v>
      </c>
    </row>
    <row r="184" spans="1:5" ht="14.1" customHeight="1">
      <c r="A184" s="174" t="s">
        <v>456</v>
      </c>
      <c r="B184" s="174" t="s">
        <v>479</v>
      </c>
      <c r="C184" s="174" t="s">
        <v>942</v>
      </c>
      <c r="D184" s="174" t="s">
        <v>943</v>
      </c>
      <c r="E184" s="176" t="s">
        <v>944</v>
      </c>
    </row>
    <row r="185" spans="1:5" ht="14.1" customHeight="1">
      <c r="A185" s="174" t="s">
        <v>456</v>
      </c>
      <c r="B185" s="174" t="s">
        <v>479</v>
      </c>
      <c r="C185" s="174" t="s">
        <v>945</v>
      </c>
      <c r="D185" s="174" t="s">
        <v>946</v>
      </c>
      <c r="E185" s="176" t="s">
        <v>947</v>
      </c>
    </row>
    <row r="186" spans="1:5" ht="14.1" customHeight="1">
      <c r="A186" s="174" t="s">
        <v>456</v>
      </c>
      <c r="B186" s="174" t="s">
        <v>479</v>
      </c>
      <c r="C186" s="174" t="s">
        <v>948</v>
      </c>
      <c r="D186" s="174" t="s">
        <v>949</v>
      </c>
      <c r="E186" s="176" t="s">
        <v>950</v>
      </c>
    </row>
    <row r="187" spans="1:5" ht="14.1" customHeight="1">
      <c r="A187" s="174" t="s">
        <v>456</v>
      </c>
      <c r="B187" s="174" t="s">
        <v>479</v>
      </c>
      <c r="C187" s="174" t="s">
        <v>951</v>
      </c>
      <c r="D187" s="174" t="s">
        <v>952</v>
      </c>
      <c r="E187" s="176" t="s">
        <v>953</v>
      </c>
    </row>
    <row r="188" spans="1:5" ht="14.1" customHeight="1">
      <c r="A188" s="174" t="s">
        <v>456</v>
      </c>
      <c r="B188" s="174" t="s">
        <v>479</v>
      </c>
      <c r="C188" s="174" t="s">
        <v>954</v>
      </c>
      <c r="D188" s="174" t="s">
        <v>955</v>
      </c>
      <c r="E188" s="176" t="s">
        <v>956</v>
      </c>
    </row>
    <row r="189" spans="1:5" ht="14.1" customHeight="1">
      <c r="A189" s="174" t="s">
        <v>456</v>
      </c>
      <c r="B189" s="174" t="s">
        <v>479</v>
      </c>
      <c r="C189" s="174" t="s">
        <v>957</v>
      </c>
      <c r="D189" s="174" t="s">
        <v>958</v>
      </c>
      <c r="E189" s="176" t="s">
        <v>959</v>
      </c>
    </row>
    <row r="190" spans="1:5" ht="14.1" customHeight="1">
      <c r="A190" s="174" t="s">
        <v>456</v>
      </c>
      <c r="B190" s="174" t="s">
        <v>479</v>
      </c>
      <c r="C190" s="174" t="s">
        <v>960</v>
      </c>
      <c r="D190" s="174" t="s">
        <v>961</v>
      </c>
      <c r="E190" s="176" t="s">
        <v>962</v>
      </c>
    </row>
    <row r="191" spans="1:5" ht="14.1" customHeight="1">
      <c r="A191" s="174" t="s">
        <v>456</v>
      </c>
      <c r="B191" s="174" t="s">
        <v>479</v>
      </c>
      <c r="C191" s="174" t="s">
        <v>963</v>
      </c>
      <c r="D191" s="174" t="s">
        <v>964</v>
      </c>
      <c r="E191" s="177" t="s">
        <v>965</v>
      </c>
    </row>
    <row r="192" spans="1:5" ht="14.1" customHeight="1">
      <c r="A192" s="174" t="s">
        <v>456</v>
      </c>
      <c r="B192" s="174" t="s">
        <v>479</v>
      </c>
      <c r="C192" s="174" t="s">
        <v>966</v>
      </c>
      <c r="D192" s="174" t="s">
        <v>967</v>
      </c>
      <c r="E192" s="177" t="s">
        <v>968</v>
      </c>
    </row>
    <row r="193" spans="1:5" ht="14.1" customHeight="1">
      <c r="A193" s="174" t="s">
        <v>456</v>
      </c>
      <c r="B193" s="174" t="s">
        <v>479</v>
      </c>
      <c r="C193" s="174" t="s">
        <v>969</v>
      </c>
      <c r="D193" s="174" t="s">
        <v>970</v>
      </c>
      <c r="E193" s="177" t="s">
        <v>971</v>
      </c>
    </row>
    <row r="194" spans="1:5" ht="14.1" customHeight="1">
      <c r="A194" s="174" t="s">
        <v>456</v>
      </c>
      <c r="B194" s="178" t="s">
        <v>479</v>
      </c>
      <c r="C194" s="178" t="s">
        <v>972</v>
      </c>
      <c r="D194" s="178" t="s">
        <v>973</v>
      </c>
      <c r="E194" s="179" t="s">
        <v>974</v>
      </c>
    </row>
    <row r="195" spans="1:5" ht="14.1" customHeight="1">
      <c r="A195" s="174" t="s">
        <v>456</v>
      </c>
      <c r="B195" s="178" t="s">
        <v>479</v>
      </c>
      <c r="C195" s="178" t="s">
        <v>972</v>
      </c>
      <c r="D195" s="178" t="s">
        <v>973</v>
      </c>
      <c r="E195" s="179" t="s">
        <v>974</v>
      </c>
    </row>
    <row r="196" spans="1:5" ht="14.1" customHeight="1">
      <c r="A196" s="174" t="s">
        <v>456</v>
      </c>
      <c r="B196" s="174" t="s">
        <v>479</v>
      </c>
      <c r="C196" s="174" t="s">
        <v>975</v>
      </c>
      <c r="D196" s="174" t="s">
        <v>976</v>
      </c>
      <c r="E196" s="177" t="s">
        <v>977</v>
      </c>
    </row>
    <row r="197" spans="1:5" ht="14.1" customHeight="1">
      <c r="A197" s="174" t="s">
        <v>456</v>
      </c>
      <c r="B197" s="174" t="s">
        <v>479</v>
      </c>
      <c r="C197" s="174" t="s">
        <v>978</v>
      </c>
      <c r="D197" s="174" t="s">
        <v>979</v>
      </c>
      <c r="E197" s="177" t="s">
        <v>980</v>
      </c>
    </row>
    <row r="198" spans="1:5" ht="14.1" customHeight="1">
      <c r="A198" s="174" t="s">
        <v>456</v>
      </c>
      <c r="B198" s="174" t="s">
        <v>479</v>
      </c>
      <c r="C198" s="174" t="s">
        <v>978</v>
      </c>
      <c r="D198" s="174" t="s">
        <v>981</v>
      </c>
      <c r="E198" s="177" t="s">
        <v>982</v>
      </c>
    </row>
    <row r="199" spans="1:5" ht="14.1" customHeight="1">
      <c r="A199" s="174" t="s">
        <v>456</v>
      </c>
      <c r="B199" s="174" t="s">
        <v>479</v>
      </c>
      <c r="C199" s="174" t="s">
        <v>983</v>
      </c>
      <c r="D199" s="174" t="s">
        <v>984</v>
      </c>
      <c r="E199" s="177" t="s">
        <v>985</v>
      </c>
    </row>
    <row r="200" spans="1:5" ht="14.1" customHeight="1">
      <c r="A200" s="174" t="s">
        <v>456</v>
      </c>
      <c r="B200" s="174" t="s">
        <v>479</v>
      </c>
      <c r="C200" s="174" t="s">
        <v>986</v>
      </c>
      <c r="D200" s="174" t="s">
        <v>987</v>
      </c>
      <c r="E200" s="177" t="s">
        <v>988</v>
      </c>
    </row>
    <row r="201" spans="1:5" ht="14.1" customHeight="1">
      <c r="A201" s="174" t="s">
        <v>456</v>
      </c>
      <c r="B201" s="174" t="s">
        <v>479</v>
      </c>
      <c r="C201" s="174" t="s">
        <v>989</v>
      </c>
      <c r="D201" s="174" t="s">
        <v>990</v>
      </c>
      <c r="E201" s="177" t="s">
        <v>991</v>
      </c>
    </row>
    <row r="202" spans="1:5" ht="14.1" customHeight="1">
      <c r="A202" s="174" t="s">
        <v>456</v>
      </c>
      <c r="B202" s="174" t="s">
        <v>479</v>
      </c>
      <c r="C202" s="174" t="s">
        <v>992</v>
      </c>
      <c r="D202" s="174" t="s">
        <v>993</v>
      </c>
      <c r="E202" s="177" t="s">
        <v>994</v>
      </c>
    </row>
    <row r="203" spans="1:5" ht="14.1" customHeight="1">
      <c r="A203" s="174" t="s">
        <v>456</v>
      </c>
      <c r="B203" s="174" t="s">
        <v>479</v>
      </c>
      <c r="C203" s="174" t="s">
        <v>992</v>
      </c>
      <c r="D203" s="174" t="s">
        <v>995</v>
      </c>
      <c r="E203" s="177" t="s">
        <v>996</v>
      </c>
    </row>
    <row r="204" spans="1:5" ht="14.1" customHeight="1">
      <c r="A204" s="174" t="s">
        <v>456</v>
      </c>
      <c r="B204" s="174" t="s">
        <v>479</v>
      </c>
      <c r="C204" s="174" t="s">
        <v>992</v>
      </c>
      <c r="D204" s="174" t="s">
        <v>997</v>
      </c>
      <c r="E204" s="177" t="s">
        <v>998</v>
      </c>
    </row>
    <row r="205" spans="1:5" ht="14.1" customHeight="1">
      <c r="A205" s="174" t="s">
        <v>456</v>
      </c>
      <c r="B205" s="174" t="s">
        <v>479</v>
      </c>
      <c r="C205" s="174" t="s">
        <v>733</v>
      </c>
      <c r="D205" s="174" t="s">
        <v>999</v>
      </c>
      <c r="E205" s="177" t="s">
        <v>1000</v>
      </c>
    </row>
    <row r="206" spans="1:5" ht="14.1" customHeight="1">
      <c r="A206" s="174" t="s">
        <v>456</v>
      </c>
      <c r="B206" s="178" t="s">
        <v>479</v>
      </c>
      <c r="C206" s="178" t="s">
        <v>1001</v>
      </c>
      <c r="D206" s="178" t="s">
        <v>1002</v>
      </c>
      <c r="E206" s="179" t="s">
        <v>1003</v>
      </c>
    </row>
    <row r="207" spans="1:5" ht="14.1" customHeight="1">
      <c r="A207" s="174" t="s">
        <v>456</v>
      </c>
      <c r="B207" s="178" t="s">
        <v>479</v>
      </c>
      <c r="C207" s="178" t="s">
        <v>1001</v>
      </c>
      <c r="D207" s="178" t="s">
        <v>1002</v>
      </c>
      <c r="E207" s="179" t="s">
        <v>1003</v>
      </c>
    </row>
    <row r="208" spans="1:5" ht="14.1" customHeight="1">
      <c r="A208" s="174" t="s">
        <v>456</v>
      </c>
      <c r="B208" s="174" t="s">
        <v>479</v>
      </c>
      <c r="C208" s="174" t="s">
        <v>1001</v>
      </c>
      <c r="D208" s="174" t="s">
        <v>1004</v>
      </c>
      <c r="E208" s="176" t="s">
        <v>1005</v>
      </c>
    </row>
    <row r="209" spans="1:5" ht="14.1" customHeight="1">
      <c r="A209" s="174" t="s">
        <v>456</v>
      </c>
      <c r="B209" s="174" t="s">
        <v>479</v>
      </c>
      <c r="C209" s="174" t="s">
        <v>1006</v>
      </c>
      <c r="D209" s="174" t="s">
        <v>1007</v>
      </c>
      <c r="E209" s="176" t="s">
        <v>1008</v>
      </c>
    </row>
    <row r="210" spans="1:5" ht="14.1" customHeight="1">
      <c r="A210" s="174" t="s">
        <v>456</v>
      </c>
      <c r="B210" s="174" t="s">
        <v>479</v>
      </c>
      <c r="C210" s="174" t="s">
        <v>1006</v>
      </c>
      <c r="D210" s="174" t="s">
        <v>1009</v>
      </c>
      <c r="E210" s="176" t="s">
        <v>1010</v>
      </c>
    </row>
    <row r="211" spans="1:5" ht="14.1" customHeight="1">
      <c r="A211" s="174" t="s">
        <v>456</v>
      </c>
      <c r="B211" s="174" t="s">
        <v>479</v>
      </c>
      <c r="C211" s="174" t="s">
        <v>1011</v>
      </c>
      <c r="D211" s="174" t="s">
        <v>1012</v>
      </c>
      <c r="E211" s="176" t="s">
        <v>1013</v>
      </c>
    </row>
    <row r="212" spans="1:5" ht="14.1" customHeight="1">
      <c r="A212" s="174" t="s">
        <v>456</v>
      </c>
      <c r="B212" s="174" t="s">
        <v>479</v>
      </c>
      <c r="C212" s="174" t="s">
        <v>1014</v>
      </c>
      <c r="D212" s="174" t="s">
        <v>1015</v>
      </c>
      <c r="E212" s="176" t="s">
        <v>1016</v>
      </c>
    </row>
    <row r="213" spans="1:5" ht="14.1" customHeight="1">
      <c r="A213" s="174" t="s">
        <v>456</v>
      </c>
      <c r="B213" s="174" t="s">
        <v>479</v>
      </c>
      <c r="C213" s="174" t="s">
        <v>1017</v>
      </c>
      <c r="D213" s="174" t="s">
        <v>1018</v>
      </c>
      <c r="E213" s="176" t="s">
        <v>1019</v>
      </c>
    </row>
    <row r="214" spans="1:5" ht="14.1" customHeight="1">
      <c r="A214" s="174" t="s">
        <v>456</v>
      </c>
      <c r="B214" s="174" t="s">
        <v>479</v>
      </c>
      <c r="C214" s="174" t="s">
        <v>1017</v>
      </c>
      <c r="D214" s="174" t="s">
        <v>1020</v>
      </c>
      <c r="E214" s="176" t="s">
        <v>1021</v>
      </c>
    </row>
    <row r="215" spans="1:5" ht="14.1" customHeight="1">
      <c r="A215" s="174" t="s">
        <v>456</v>
      </c>
      <c r="B215" s="174" t="s">
        <v>479</v>
      </c>
      <c r="C215" s="174" t="s">
        <v>1022</v>
      </c>
      <c r="D215" s="174" t="s">
        <v>1023</v>
      </c>
      <c r="E215" s="176" t="s">
        <v>1024</v>
      </c>
    </row>
    <row r="216" spans="1:5" ht="14.1" customHeight="1">
      <c r="A216" s="174" t="s">
        <v>456</v>
      </c>
      <c r="B216" s="174" t="s">
        <v>479</v>
      </c>
      <c r="C216" s="174" t="s">
        <v>1022</v>
      </c>
      <c r="D216" s="174" t="s">
        <v>1025</v>
      </c>
      <c r="E216" s="176" t="s">
        <v>1026</v>
      </c>
    </row>
    <row r="217" spans="1:5" ht="14.1" customHeight="1">
      <c r="A217" s="174" t="s">
        <v>456</v>
      </c>
      <c r="B217" s="174" t="s">
        <v>479</v>
      </c>
      <c r="C217" s="174" t="s">
        <v>1027</v>
      </c>
      <c r="D217" s="174" t="s">
        <v>1028</v>
      </c>
      <c r="E217" s="176" t="s">
        <v>1029</v>
      </c>
    </row>
    <row r="218" spans="1:5" ht="14.1" customHeight="1">
      <c r="A218" s="174" t="s">
        <v>456</v>
      </c>
      <c r="B218" s="174" t="s">
        <v>479</v>
      </c>
      <c r="C218" s="174" t="s">
        <v>1030</v>
      </c>
      <c r="D218" s="174" t="s">
        <v>1031</v>
      </c>
      <c r="E218" s="176" t="s">
        <v>1032</v>
      </c>
    </row>
    <row r="219" spans="1:5" ht="14.1" customHeight="1">
      <c r="A219" s="174" t="s">
        <v>456</v>
      </c>
      <c r="B219" s="174" t="s">
        <v>479</v>
      </c>
      <c r="C219" s="174" t="s">
        <v>1033</v>
      </c>
      <c r="D219" s="174" t="s">
        <v>1034</v>
      </c>
      <c r="E219" s="176" t="s">
        <v>1035</v>
      </c>
    </row>
    <row r="220" spans="1:5" ht="14.1" customHeight="1">
      <c r="A220" s="174" t="s">
        <v>456</v>
      </c>
      <c r="B220" s="174" t="s">
        <v>479</v>
      </c>
      <c r="C220" s="174" t="s">
        <v>1036</v>
      </c>
      <c r="D220" s="174" t="s">
        <v>1037</v>
      </c>
      <c r="E220" s="176" t="s">
        <v>1038</v>
      </c>
    </row>
    <row r="221" spans="1:5" ht="14.1" customHeight="1">
      <c r="A221" s="174" t="s">
        <v>456</v>
      </c>
      <c r="B221" s="174" t="s">
        <v>479</v>
      </c>
      <c r="C221" s="174" t="s">
        <v>1039</v>
      </c>
      <c r="D221" s="174" t="s">
        <v>1040</v>
      </c>
      <c r="E221" s="176" t="s">
        <v>1041</v>
      </c>
    </row>
    <row r="222" spans="1:5" ht="14.1" customHeight="1">
      <c r="A222" s="174" t="s">
        <v>456</v>
      </c>
      <c r="B222" s="174" t="s">
        <v>479</v>
      </c>
      <c r="C222" s="174" t="s">
        <v>1039</v>
      </c>
      <c r="D222" s="174" t="s">
        <v>1042</v>
      </c>
      <c r="E222" s="176" t="s">
        <v>1043</v>
      </c>
    </row>
    <row r="223" spans="1:5" ht="14.1" customHeight="1">
      <c r="A223" s="174" t="s">
        <v>456</v>
      </c>
      <c r="B223" s="174" t="s">
        <v>479</v>
      </c>
      <c r="C223" s="174" t="s">
        <v>1044</v>
      </c>
      <c r="D223" s="174" t="s">
        <v>1045</v>
      </c>
      <c r="E223" s="176" t="s">
        <v>1046</v>
      </c>
    </row>
    <row r="224" spans="1:5" ht="14.1" customHeight="1">
      <c r="A224" s="174" t="s">
        <v>456</v>
      </c>
      <c r="B224" s="174" t="s">
        <v>479</v>
      </c>
      <c r="C224" s="174" t="s">
        <v>1047</v>
      </c>
      <c r="D224" s="174" t="s">
        <v>1048</v>
      </c>
      <c r="E224" s="176" t="s">
        <v>1049</v>
      </c>
    </row>
    <row r="225" spans="1:5" ht="14.1" customHeight="1">
      <c r="A225" s="174" t="s">
        <v>456</v>
      </c>
      <c r="B225" s="174" t="s">
        <v>479</v>
      </c>
      <c r="C225" s="174" t="s">
        <v>1047</v>
      </c>
      <c r="D225" s="174" t="s">
        <v>1050</v>
      </c>
      <c r="E225" s="176" t="s">
        <v>1051</v>
      </c>
    </row>
    <row r="226" spans="1:5" ht="14.1" customHeight="1">
      <c r="A226" s="174" t="s">
        <v>456</v>
      </c>
      <c r="B226" s="174" t="s">
        <v>479</v>
      </c>
      <c r="C226" s="174" t="s">
        <v>1052</v>
      </c>
      <c r="D226" s="174" t="s">
        <v>1053</v>
      </c>
      <c r="E226" s="176" t="s">
        <v>1054</v>
      </c>
    </row>
    <row r="227" spans="1:5" ht="14.1" customHeight="1">
      <c r="A227" s="174" t="s">
        <v>456</v>
      </c>
      <c r="B227" s="174" t="s">
        <v>479</v>
      </c>
      <c r="C227" s="174" t="s">
        <v>1055</v>
      </c>
      <c r="D227" s="174" t="s">
        <v>1056</v>
      </c>
      <c r="E227" s="176" t="s">
        <v>1057</v>
      </c>
    </row>
    <row r="228" spans="1:5" ht="14.1" customHeight="1">
      <c r="A228" s="174" t="s">
        <v>456</v>
      </c>
      <c r="B228" s="174" t="s">
        <v>479</v>
      </c>
      <c r="C228" s="174" t="s">
        <v>1058</v>
      </c>
      <c r="D228" s="174" t="s">
        <v>1059</v>
      </c>
      <c r="E228" s="176" t="s">
        <v>1060</v>
      </c>
    </row>
    <row r="229" spans="1:5" ht="14.1" customHeight="1">
      <c r="A229" s="174" t="s">
        <v>456</v>
      </c>
      <c r="B229" s="174" t="s">
        <v>479</v>
      </c>
      <c r="C229" s="174" t="s">
        <v>1061</v>
      </c>
      <c r="D229" s="174" t="s">
        <v>1062</v>
      </c>
      <c r="E229" s="176" t="s">
        <v>1063</v>
      </c>
    </row>
    <row r="230" spans="1:5" ht="14.1" customHeight="1">
      <c r="A230" s="174" t="s">
        <v>456</v>
      </c>
      <c r="B230" s="174" t="s">
        <v>479</v>
      </c>
      <c r="C230" s="174" t="s">
        <v>1064</v>
      </c>
      <c r="D230" s="174" t="s">
        <v>1065</v>
      </c>
      <c r="E230" s="176" t="s">
        <v>1066</v>
      </c>
    </row>
    <row r="231" spans="1:5" ht="14.1" customHeight="1">
      <c r="A231" s="174" t="s">
        <v>456</v>
      </c>
      <c r="B231" s="174" t="s">
        <v>479</v>
      </c>
      <c r="C231" s="174" t="s">
        <v>1064</v>
      </c>
      <c r="D231" s="174" t="s">
        <v>1067</v>
      </c>
      <c r="E231" s="176" t="s">
        <v>1068</v>
      </c>
    </row>
    <row r="232" spans="1:5" ht="14.1" customHeight="1">
      <c r="A232" s="174" t="s">
        <v>456</v>
      </c>
      <c r="B232" s="174" t="s">
        <v>479</v>
      </c>
      <c r="C232" s="174" t="s">
        <v>1069</v>
      </c>
      <c r="D232" s="174" t="s">
        <v>1070</v>
      </c>
      <c r="E232" s="176" t="s">
        <v>1071</v>
      </c>
    </row>
    <row r="233" spans="1:5" ht="14.1" customHeight="1">
      <c r="A233" s="174" t="s">
        <v>456</v>
      </c>
      <c r="B233" s="174" t="s">
        <v>479</v>
      </c>
      <c r="C233" s="174" t="s">
        <v>1072</v>
      </c>
      <c r="D233" s="174" t="s">
        <v>1073</v>
      </c>
      <c r="E233" s="176" t="s">
        <v>1074</v>
      </c>
    </row>
    <row r="234" spans="1:5" ht="14.1" customHeight="1">
      <c r="A234" s="174" t="s">
        <v>456</v>
      </c>
      <c r="B234" s="174" t="s">
        <v>479</v>
      </c>
      <c r="C234" s="174" t="s">
        <v>1072</v>
      </c>
      <c r="D234" s="174" t="s">
        <v>1075</v>
      </c>
      <c r="E234" s="176" t="s">
        <v>1076</v>
      </c>
    </row>
    <row r="235" spans="1:5" ht="14.1" customHeight="1">
      <c r="A235" s="174" t="s">
        <v>456</v>
      </c>
      <c r="B235" s="174" t="s">
        <v>479</v>
      </c>
      <c r="C235" s="174" t="s">
        <v>1072</v>
      </c>
      <c r="D235" s="174" t="s">
        <v>1077</v>
      </c>
      <c r="E235" s="176" t="s">
        <v>1078</v>
      </c>
    </row>
    <row r="236" spans="1:5" ht="14.1" customHeight="1">
      <c r="A236" s="174" t="s">
        <v>456</v>
      </c>
      <c r="B236" s="174" t="s">
        <v>479</v>
      </c>
      <c r="C236" s="174" t="s">
        <v>1072</v>
      </c>
      <c r="D236" s="174" t="s">
        <v>1079</v>
      </c>
      <c r="E236" s="176" t="s">
        <v>1080</v>
      </c>
    </row>
    <row r="237" spans="1:5" ht="14.1" customHeight="1">
      <c r="A237" s="174" t="s">
        <v>456</v>
      </c>
      <c r="B237" s="174" t="s">
        <v>479</v>
      </c>
      <c r="C237" s="174" t="s">
        <v>1081</v>
      </c>
      <c r="D237" s="174" t="s">
        <v>1082</v>
      </c>
      <c r="E237" s="176" t="s">
        <v>1083</v>
      </c>
    </row>
    <row r="238" spans="1:5" ht="14.1" customHeight="1">
      <c r="A238" s="174" t="s">
        <v>456</v>
      </c>
      <c r="B238" s="174" t="s">
        <v>479</v>
      </c>
      <c r="C238" s="174" t="s">
        <v>1081</v>
      </c>
      <c r="D238" s="174" t="s">
        <v>1084</v>
      </c>
      <c r="E238" s="176" t="s">
        <v>1085</v>
      </c>
    </row>
    <row r="239" spans="1:5" ht="14.1" customHeight="1">
      <c r="A239" s="174" t="s">
        <v>456</v>
      </c>
      <c r="B239" s="174" t="s">
        <v>479</v>
      </c>
      <c r="C239" s="174" t="s">
        <v>1086</v>
      </c>
      <c r="D239" s="174" t="s">
        <v>1087</v>
      </c>
      <c r="E239" s="176" t="s">
        <v>1088</v>
      </c>
    </row>
    <row r="240" spans="1:5" ht="14.1" customHeight="1">
      <c r="A240" s="174" t="s">
        <v>456</v>
      </c>
      <c r="B240" s="174" t="s">
        <v>479</v>
      </c>
      <c r="C240" s="174" t="s">
        <v>1086</v>
      </c>
      <c r="D240" s="174" t="s">
        <v>1089</v>
      </c>
      <c r="E240" s="176" t="s">
        <v>1090</v>
      </c>
    </row>
    <row r="241" spans="1:5" ht="14.1" customHeight="1">
      <c r="A241" s="174" t="s">
        <v>456</v>
      </c>
      <c r="B241" s="174" t="s">
        <v>479</v>
      </c>
      <c r="C241" s="174" t="s">
        <v>1091</v>
      </c>
      <c r="D241" s="174" t="s">
        <v>1092</v>
      </c>
      <c r="E241" s="176" t="s">
        <v>1093</v>
      </c>
    </row>
    <row r="242" spans="1:5" ht="14.1" customHeight="1">
      <c r="A242" s="174" t="s">
        <v>456</v>
      </c>
      <c r="B242" s="174" t="s">
        <v>479</v>
      </c>
      <c r="C242" s="174" t="s">
        <v>1094</v>
      </c>
      <c r="D242" s="174" t="s">
        <v>1095</v>
      </c>
      <c r="E242" s="176" t="s">
        <v>1096</v>
      </c>
    </row>
    <row r="243" spans="1:5" ht="14.1" customHeight="1">
      <c r="A243" s="174" t="s">
        <v>456</v>
      </c>
      <c r="B243" s="174" t="s">
        <v>479</v>
      </c>
      <c r="C243" s="174" t="s">
        <v>1097</v>
      </c>
      <c r="D243" s="174" t="s">
        <v>1098</v>
      </c>
      <c r="E243" s="176" t="s">
        <v>1099</v>
      </c>
    </row>
    <row r="244" spans="1:5" ht="14.1" customHeight="1">
      <c r="A244" s="174" t="s">
        <v>456</v>
      </c>
      <c r="B244" s="174" t="s">
        <v>479</v>
      </c>
      <c r="C244" s="174" t="s">
        <v>1097</v>
      </c>
      <c r="D244" s="174" t="s">
        <v>1100</v>
      </c>
      <c r="E244" s="176" t="s">
        <v>1101</v>
      </c>
    </row>
    <row r="245" spans="1:5" ht="14.1" customHeight="1">
      <c r="A245" s="174" t="s">
        <v>456</v>
      </c>
      <c r="B245" s="174" t="s">
        <v>479</v>
      </c>
      <c r="C245" s="174" t="s">
        <v>1102</v>
      </c>
      <c r="D245" s="174" t="s">
        <v>1103</v>
      </c>
      <c r="E245" s="176" t="s">
        <v>1104</v>
      </c>
    </row>
    <row r="246" spans="1:5" ht="14.1" customHeight="1">
      <c r="A246" s="174" t="s">
        <v>456</v>
      </c>
      <c r="B246" s="174" t="s">
        <v>479</v>
      </c>
      <c r="C246" s="174" t="s">
        <v>1105</v>
      </c>
      <c r="D246" s="174" t="s">
        <v>1106</v>
      </c>
      <c r="E246" s="176" t="s">
        <v>1107</v>
      </c>
    </row>
    <row r="247" spans="1:5" ht="14.1" customHeight="1">
      <c r="A247" s="174" t="s">
        <v>456</v>
      </c>
      <c r="B247" s="174" t="s">
        <v>479</v>
      </c>
      <c r="C247" s="174" t="s">
        <v>1108</v>
      </c>
      <c r="D247" s="174" t="s">
        <v>1109</v>
      </c>
      <c r="E247" s="176" t="s">
        <v>1110</v>
      </c>
    </row>
    <row r="248" spans="1:5" ht="14.1" customHeight="1">
      <c r="A248" s="174" t="s">
        <v>456</v>
      </c>
      <c r="B248" s="174" t="s">
        <v>479</v>
      </c>
      <c r="C248" s="174" t="s">
        <v>1111</v>
      </c>
      <c r="D248" s="174" t="s">
        <v>1112</v>
      </c>
      <c r="E248" s="176" t="s">
        <v>1113</v>
      </c>
    </row>
    <row r="249" spans="1:5" ht="14.1" customHeight="1">
      <c r="A249" s="174" t="s">
        <v>456</v>
      </c>
      <c r="B249" s="174" t="s">
        <v>479</v>
      </c>
      <c r="C249" s="174" t="s">
        <v>1111</v>
      </c>
      <c r="D249" s="174" t="s">
        <v>1114</v>
      </c>
      <c r="E249" s="176" t="s">
        <v>1115</v>
      </c>
    </row>
    <row r="250" spans="1:5" ht="14.1" customHeight="1">
      <c r="A250" s="174" t="s">
        <v>456</v>
      </c>
      <c r="B250" s="174" t="s">
        <v>479</v>
      </c>
      <c r="C250" s="174" t="s">
        <v>1116</v>
      </c>
      <c r="D250" s="174" t="s">
        <v>1117</v>
      </c>
      <c r="E250" s="176" t="s">
        <v>1118</v>
      </c>
    </row>
    <row r="251" spans="1:5" ht="14.1" customHeight="1">
      <c r="A251" s="174" t="s">
        <v>456</v>
      </c>
      <c r="B251" s="174" t="s">
        <v>479</v>
      </c>
      <c r="C251" s="174" t="s">
        <v>1119</v>
      </c>
      <c r="D251" s="174" t="s">
        <v>1120</v>
      </c>
      <c r="E251" s="176" t="s">
        <v>1121</v>
      </c>
    </row>
    <row r="252" spans="1:5" ht="14.1" customHeight="1">
      <c r="A252" s="174" t="s">
        <v>456</v>
      </c>
      <c r="B252" s="174" t="s">
        <v>479</v>
      </c>
      <c r="C252" s="174" t="s">
        <v>1119</v>
      </c>
      <c r="D252" s="174" t="s">
        <v>1122</v>
      </c>
      <c r="E252" s="176" t="s">
        <v>1123</v>
      </c>
    </row>
    <row r="253" spans="1:5" ht="14.1" customHeight="1">
      <c r="A253" s="174" t="s">
        <v>456</v>
      </c>
      <c r="B253" s="174" t="s">
        <v>479</v>
      </c>
      <c r="C253" s="174" t="s">
        <v>1124</v>
      </c>
      <c r="D253" s="174" t="s">
        <v>1125</v>
      </c>
      <c r="E253" s="176" t="s">
        <v>1126</v>
      </c>
    </row>
    <row r="254" spans="1:5" ht="14.1" customHeight="1">
      <c r="A254" s="174" t="s">
        <v>456</v>
      </c>
      <c r="B254" s="174" t="s">
        <v>479</v>
      </c>
      <c r="C254" s="174" t="s">
        <v>1127</v>
      </c>
      <c r="D254" s="174" t="s">
        <v>1128</v>
      </c>
      <c r="E254" s="176" t="s">
        <v>1129</v>
      </c>
    </row>
    <row r="255" spans="1:5" ht="14.1" customHeight="1">
      <c r="A255" s="174" t="s">
        <v>456</v>
      </c>
      <c r="B255" s="174" t="s">
        <v>479</v>
      </c>
      <c r="C255" s="174" t="s">
        <v>1127</v>
      </c>
      <c r="D255" s="174" t="s">
        <v>1130</v>
      </c>
      <c r="E255" s="176" t="s">
        <v>1131</v>
      </c>
    </row>
    <row r="256" spans="1:5" ht="14.1" customHeight="1">
      <c r="A256" s="174" t="s">
        <v>456</v>
      </c>
      <c r="B256" s="174" t="s">
        <v>479</v>
      </c>
      <c r="C256" s="174" t="s">
        <v>1127</v>
      </c>
      <c r="D256" s="174" t="s">
        <v>1132</v>
      </c>
      <c r="E256" s="176" t="s">
        <v>1133</v>
      </c>
    </row>
    <row r="257" spans="1:5" ht="14.1" customHeight="1">
      <c r="A257" s="174" t="s">
        <v>456</v>
      </c>
      <c r="B257" s="174" t="s">
        <v>479</v>
      </c>
      <c r="C257" s="174" t="s">
        <v>1127</v>
      </c>
      <c r="D257" s="174" t="s">
        <v>1134</v>
      </c>
      <c r="E257" s="176" t="s">
        <v>1135</v>
      </c>
    </row>
    <row r="258" spans="1:5" ht="14.1" customHeight="1">
      <c r="A258" s="174" t="s">
        <v>456</v>
      </c>
      <c r="B258" s="174" t="s">
        <v>479</v>
      </c>
      <c r="C258" s="174" t="s">
        <v>1127</v>
      </c>
      <c r="D258" s="174" t="s">
        <v>1136</v>
      </c>
      <c r="E258" s="176" t="s">
        <v>1137</v>
      </c>
    </row>
    <row r="259" spans="1:5" ht="14.1" customHeight="1">
      <c r="A259" s="174" t="s">
        <v>456</v>
      </c>
      <c r="B259" s="174" t="s">
        <v>479</v>
      </c>
      <c r="C259" s="174" t="s">
        <v>1127</v>
      </c>
      <c r="D259" s="174" t="s">
        <v>1138</v>
      </c>
      <c r="E259" s="176" t="s">
        <v>1139</v>
      </c>
    </row>
    <row r="260" spans="1:5" ht="14.1" customHeight="1">
      <c r="A260" s="174" t="s">
        <v>456</v>
      </c>
      <c r="B260" s="174" t="s">
        <v>479</v>
      </c>
      <c r="C260" s="174" t="s">
        <v>1140</v>
      </c>
      <c r="D260" s="174" t="s">
        <v>1141</v>
      </c>
      <c r="E260" s="176" t="s">
        <v>1142</v>
      </c>
    </row>
    <row r="261" spans="1:5" ht="14.1" customHeight="1">
      <c r="A261" s="174" t="s">
        <v>456</v>
      </c>
      <c r="B261" s="174" t="s">
        <v>479</v>
      </c>
      <c r="C261" s="174" t="s">
        <v>1143</v>
      </c>
      <c r="D261" s="174" t="s">
        <v>1144</v>
      </c>
      <c r="E261" s="176" t="s">
        <v>1145</v>
      </c>
    </row>
    <row r="262" spans="1:5" ht="14.1" customHeight="1">
      <c r="A262" s="174" t="s">
        <v>456</v>
      </c>
      <c r="B262" s="174" t="s">
        <v>479</v>
      </c>
      <c r="C262" s="174" t="s">
        <v>1146</v>
      </c>
      <c r="D262" s="174" t="s">
        <v>1147</v>
      </c>
      <c r="E262" s="176" t="s">
        <v>1148</v>
      </c>
    </row>
    <row r="263" spans="1:5" ht="14.1" customHeight="1">
      <c r="A263" s="174" t="s">
        <v>456</v>
      </c>
      <c r="B263" s="174" t="s">
        <v>479</v>
      </c>
      <c r="C263" s="174" t="s">
        <v>1149</v>
      </c>
      <c r="D263" s="174" t="s">
        <v>1150</v>
      </c>
      <c r="E263" s="176" t="s">
        <v>1151</v>
      </c>
    </row>
    <row r="264" spans="1:5" ht="14.1" customHeight="1">
      <c r="A264" s="174" t="s">
        <v>456</v>
      </c>
      <c r="B264" s="174" t="s">
        <v>479</v>
      </c>
      <c r="C264" s="174" t="s">
        <v>1152</v>
      </c>
      <c r="D264" s="174" t="s">
        <v>1153</v>
      </c>
      <c r="E264" s="176" t="s">
        <v>1154</v>
      </c>
    </row>
    <row r="265" spans="1:5" ht="14.1" customHeight="1">
      <c r="A265" s="174" t="s">
        <v>456</v>
      </c>
      <c r="B265" s="174" t="s">
        <v>479</v>
      </c>
      <c r="C265" s="174" t="s">
        <v>1155</v>
      </c>
      <c r="D265" s="174" t="s">
        <v>1156</v>
      </c>
      <c r="E265" s="176" t="s">
        <v>1157</v>
      </c>
    </row>
    <row r="266" spans="1:5" ht="14.1" customHeight="1">
      <c r="A266" s="174" t="s">
        <v>456</v>
      </c>
      <c r="B266" s="174" t="s">
        <v>479</v>
      </c>
      <c r="C266" s="174" t="s">
        <v>1158</v>
      </c>
      <c r="D266" s="174" t="s">
        <v>1159</v>
      </c>
      <c r="E266" s="176" t="s">
        <v>1160</v>
      </c>
    </row>
    <row r="267" spans="1:5" ht="14.1" customHeight="1">
      <c r="A267" s="174" t="s">
        <v>456</v>
      </c>
      <c r="B267" s="174" t="s">
        <v>457</v>
      </c>
      <c r="C267" s="174" t="s">
        <v>1161</v>
      </c>
      <c r="D267" s="174" t="s">
        <v>1162</v>
      </c>
      <c r="E267" s="176" t="s">
        <v>1163</v>
      </c>
    </row>
    <row r="268" spans="1:5" ht="14.1" customHeight="1">
      <c r="A268" s="174" t="s">
        <v>456</v>
      </c>
      <c r="B268" s="174" t="s">
        <v>479</v>
      </c>
      <c r="C268" s="174" t="s">
        <v>1164</v>
      </c>
      <c r="D268" s="174" t="s">
        <v>1165</v>
      </c>
      <c r="E268" s="176" t="s">
        <v>1166</v>
      </c>
    </row>
    <row r="269" spans="1:5" ht="14.1" customHeight="1">
      <c r="A269" s="174" t="s">
        <v>456</v>
      </c>
      <c r="B269" s="174" t="s">
        <v>479</v>
      </c>
      <c r="C269" s="174" t="s">
        <v>1164</v>
      </c>
      <c r="D269" s="174" t="s">
        <v>1167</v>
      </c>
      <c r="E269" s="176" t="s">
        <v>1168</v>
      </c>
    </row>
    <row r="270" spans="1:5" ht="14.1" customHeight="1">
      <c r="A270" s="174" t="s">
        <v>456</v>
      </c>
      <c r="B270" s="174" t="s">
        <v>479</v>
      </c>
      <c r="C270" s="174" t="s">
        <v>1164</v>
      </c>
      <c r="D270" s="174" t="s">
        <v>1169</v>
      </c>
      <c r="E270" s="176" t="s">
        <v>1170</v>
      </c>
    </row>
    <row r="271" spans="1:5" ht="14.1" customHeight="1">
      <c r="A271" s="174" t="s">
        <v>456</v>
      </c>
      <c r="B271" s="174" t="s">
        <v>479</v>
      </c>
      <c r="C271" s="174" t="s">
        <v>1164</v>
      </c>
      <c r="D271" s="174" t="s">
        <v>1171</v>
      </c>
      <c r="E271" s="176" t="s">
        <v>1172</v>
      </c>
    </row>
    <row r="272" spans="1:5" ht="14.1" customHeight="1">
      <c r="A272" s="174" t="s">
        <v>456</v>
      </c>
      <c r="B272" s="174" t="s">
        <v>457</v>
      </c>
      <c r="C272" s="174" t="s">
        <v>1173</v>
      </c>
      <c r="D272" s="174" t="s">
        <v>1174</v>
      </c>
      <c r="E272" s="176" t="s">
        <v>1175</v>
      </c>
    </row>
    <row r="273" spans="1:5" ht="14.1" customHeight="1">
      <c r="A273" s="174" t="s">
        <v>456</v>
      </c>
      <c r="B273" s="174" t="s">
        <v>457</v>
      </c>
      <c r="C273" s="174" t="s">
        <v>1176</v>
      </c>
      <c r="D273" s="174" t="s">
        <v>1177</v>
      </c>
      <c r="E273" s="176" t="s">
        <v>1178</v>
      </c>
    </row>
    <row r="274" spans="1:5" ht="14.1" customHeight="1">
      <c r="A274" s="174" t="s">
        <v>456</v>
      </c>
      <c r="B274" s="174" t="s">
        <v>457</v>
      </c>
      <c r="C274" s="174" t="s">
        <v>1179</v>
      </c>
      <c r="D274" s="174" t="s">
        <v>1180</v>
      </c>
      <c r="E274" s="176" t="s">
        <v>1181</v>
      </c>
    </row>
    <row r="275" spans="1:5" ht="14.1" customHeight="1">
      <c r="A275" s="174" t="s">
        <v>456</v>
      </c>
      <c r="B275" s="174" t="s">
        <v>457</v>
      </c>
      <c r="C275" s="174" t="s">
        <v>1179</v>
      </c>
      <c r="D275" s="174" t="s">
        <v>1182</v>
      </c>
      <c r="E275" s="176" t="s">
        <v>1183</v>
      </c>
    </row>
    <row r="276" spans="1:5" ht="14.1" customHeight="1">
      <c r="A276" s="174" t="s">
        <v>456</v>
      </c>
      <c r="B276" s="174" t="s">
        <v>479</v>
      </c>
      <c r="C276" s="174" t="s">
        <v>1179</v>
      </c>
      <c r="D276" s="174" t="s">
        <v>1184</v>
      </c>
      <c r="E276" s="176" t="s">
        <v>1185</v>
      </c>
    </row>
    <row r="277" spans="1:5" ht="14.1" customHeight="1">
      <c r="A277" s="174" t="s">
        <v>456</v>
      </c>
      <c r="B277" s="174" t="s">
        <v>457</v>
      </c>
      <c r="C277" s="174" t="s">
        <v>1186</v>
      </c>
      <c r="D277" s="174" t="s">
        <v>1187</v>
      </c>
      <c r="E277" s="176" t="s">
        <v>1188</v>
      </c>
    </row>
    <row r="278" spans="1:5" ht="14.1" customHeight="1">
      <c r="A278" s="174" t="s">
        <v>456</v>
      </c>
      <c r="B278" s="174" t="s">
        <v>457</v>
      </c>
      <c r="C278" s="174" t="s">
        <v>1189</v>
      </c>
      <c r="D278" s="174" t="s">
        <v>1190</v>
      </c>
      <c r="E278" s="176" t="s">
        <v>1191</v>
      </c>
    </row>
    <row r="279" spans="1:5" ht="14.1" customHeight="1">
      <c r="A279" s="174" t="s">
        <v>456</v>
      </c>
      <c r="B279" s="174" t="s">
        <v>457</v>
      </c>
      <c r="C279" s="174" t="s">
        <v>1192</v>
      </c>
      <c r="D279" s="174" t="s">
        <v>1193</v>
      </c>
      <c r="E279" s="176" t="s">
        <v>1194</v>
      </c>
    </row>
    <row r="280" spans="1:5" ht="14.1" customHeight="1">
      <c r="A280" s="174" t="s">
        <v>456</v>
      </c>
      <c r="B280" s="174" t="s">
        <v>479</v>
      </c>
      <c r="C280" s="174" t="s">
        <v>1195</v>
      </c>
      <c r="D280" s="174" t="s">
        <v>1196</v>
      </c>
      <c r="E280" s="176" t="s">
        <v>1197</v>
      </c>
    </row>
    <row r="281" spans="1:5" ht="14.1" customHeight="1">
      <c r="A281" s="174" t="s">
        <v>456</v>
      </c>
      <c r="B281" s="174" t="s">
        <v>479</v>
      </c>
      <c r="C281" s="174" t="s">
        <v>1198</v>
      </c>
      <c r="D281" s="174" t="s">
        <v>1199</v>
      </c>
      <c r="E281" s="176" t="s">
        <v>1200</v>
      </c>
    </row>
    <row r="282" spans="1:5" ht="14.1" customHeight="1">
      <c r="A282" s="174" t="s">
        <v>456</v>
      </c>
      <c r="B282" s="174" t="s">
        <v>479</v>
      </c>
      <c r="C282" s="174" t="s">
        <v>1201</v>
      </c>
      <c r="D282" s="174" t="s">
        <v>1202</v>
      </c>
      <c r="E282" s="176" t="s">
        <v>1203</v>
      </c>
    </row>
    <row r="283" spans="1:5" ht="14.1" customHeight="1">
      <c r="A283" s="174" t="s">
        <v>456</v>
      </c>
      <c r="B283" s="174" t="s">
        <v>479</v>
      </c>
      <c r="C283" s="174" t="s">
        <v>1204</v>
      </c>
      <c r="D283" s="174" t="s">
        <v>1205</v>
      </c>
      <c r="E283" s="176" t="s">
        <v>1206</v>
      </c>
    </row>
    <row r="284" spans="1:5" ht="14.1" customHeight="1">
      <c r="A284" s="174" t="s">
        <v>456</v>
      </c>
      <c r="B284" s="174" t="s">
        <v>479</v>
      </c>
      <c r="C284" s="174" t="s">
        <v>1207</v>
      </c>
      <c r="D284" s="174" t="s">
        <v>1208</v>
      </c>
      <c r="E284" s="176" t="s">
        <v>1209</v>
      </c>
    </row>
    <row r="285" spans="1:5" ht="14.1" customHeight="1">
      <c r="A285" s="174" t="s">
        <v>456</v>
      </c>
      <c r="B285" s="174" t="s">
        <v>457</v>
      </c>
      <c r="C285" s="174" t="s">
        <v>1210</v>
      </c>
      <c r="D285" s="174" t="s">
        <v>1211</v>
      </c>
      <c r="E285" s="176" t="s">
        <v>1212</v>
      </c>
    </row>
    <row r="286" spans="1:5" ht="14.1" customHeight="1">
      <c r="A286" s="174" t="s">
        <v>456</v>
      </c>
      <c r="B286" s="174" t="s">
        <v>479</v>
      </c>
      <c r="C286" s="174" t="s">
        <v>1213</v>
      </c>
      <c r="D286" s="174" t="s">
        <v>1214</v>
      </c>
      <c r="E286" s="176" t="s">
        <v>1215</v>
      </c>
    </row>
    <row r="287" spans="1:5" ht="14.1" customHeight="1">
      <c r="A287" s="174" t="s">
        <v>456</v>
      </c>
      <c r="B287" s="174" t="s">
        <v>479</v>
      </c>
      <c r="C287" s="174" t="s">
        <v>1216</v>
      </c>
      <c r="D287" s="174" t="s">
        <v>1217</v>
      </c>
      <c r="E287" s="176" t="s">
        <v>1218</v>
      </c>
    </row>
    <row r="288" spans="1:5" ht="14.1" customHeight="1">
      <c r="A288" s="174" t="s">
        <v>456</v>
      </c>
      <c r="B288" s="174" t="s">
        <v>479</v>
      </c>
      <c r="C288" s="174" t="s">
        <v>1219</v>
      </c>
      <c r="D288" s="174" t="s">
        <v>1220</v>
      </c>
      <c r="E288" s="176" t="s">
        <v>1221</v>
      </c>
    </row>
    <row r="289" spans="1:5" ht="14.1" customHeight="1">
      <c r="A289" s="174" t="s">
        <v>456</v>
      </c>
      <c r="B289" s="174" t="s">
        <v>479</v>
      </c>
      <c r="C289" s="174" t="s">
        <v>1222</v>
      </c>
      <c r="D289" s="174" t="s">
        <v>1223</v>
      </c>
      <c r="E289" s="176" t="s">
        <v>1224</v>
      </c>
    </row>
    <row r="290" spans="1:5" ht="14.1" customHeight="1">
      <c r="A290" s="174" t="s">
        <v>456</v>
      </c>
      <c r="B290" s="174" t="s">
        <v>457</v>
      </c>
      <c r="C290" s="174" t="s">
        <v>592</v>
      </c>
      <c r="D290" s="174" t="s">
        <v>1225</v>
      </c>
      <c r="E290" s="176" t="s">
        <v>1226</v>
      </c>
    </row>
    <row r="291" spans="1:5" ht="14.1" customHeight="1">
      <c r="A291" s="174" t="s">
        <v>456</v>
      </c>
      <c r="B291" s="174" t="s">
        <v>479</v>
      </c>
      <c r="C291" s="174" t="s">
        <v>1227</v>
      </c>
      <c r="D291" s="174" t="s">
        <v>1228</v>
      </c>
      <c r="E291" s="176" t="s">
        <v>1229</v>
      </c>
    </row>
    <row r="292" spans="1:5" ht="14.1" customHeight="1">
      <c r="A292" s="174" t="s">
        <v>456</v>
      </c>
      <c r="B292" s="174" t="s">
        <v>479</v>
      </c>
      <c r="C292" s="174" t="s">
        <v>1230</v>
      </c>
      <c r="D292" s="174" t="s">
        <v>1231</v>
      </c>
      <c r="E292" s="176" t="s">
        <v>1232</v>
      </c>
    </row>
    <row r="293" spans="1:5" ht="14.1" customHeight="1">
      <c r="A293" s="174" t="s">
        <v>456</v>
      </c>
      <c r="B293" s="174" t="s">
        <v>479</v>
      </c>
      <c r="C293" s="174" t="s">
        <v>1233</v>
      </c>
      <c r="D293" s="174" t="s">
        <v>1234</v>
      </c>
      <c r="E293" s="176" t="s">
        <v>1235</v>
      </c>
    </row>
    <row r="294" spans="1:5" ht="14.1" customHeight="1">
      <c r="A294" s="174" t="s">
        <v>456</v>
      </c>
      <c r="B294" s="174" t="s">
        <v>457</v>
      </c>
      <c r="C294" s="174" t="s">
        <v>1236</v>
      </c>
      <c r="D294" s="174" t="s">
        <v>1237</v>
      </c>
      <c r="E294" s="176" t="s">
        <v>1238</v>
      </c>
    </row>
    <row r="295" spans="1:5" ht="14.1" customHeight="1">
      <c r="A295" s="174" t="s">
        <v>456</v>
      </c>
      <c r="B295" s="174" t="s">
        <v>479</v>
      </c>
      <c r="C295" s="174" t="s">
        <v>1239</v>
      </c>
      <c r="D295" s="174" t="s">
        <v>1240</v>
      </c>
      <c r="E295" s="176" t="s">
        <v>1241</v>
      </c>
    </row>
    <row r="296" spans="1:5" ht="14.1" customHeight="1">
      <c r="A296" s="174" t="s">
        <v>456</v>
      </c>
      <c r="B296" s="178" t="s">
        <v>479</v>
      </c>
      <c r="C296" s="178" t="s">
        <v>1242</v>
      </c>
      <c r="D296" s="178" t="s">
        <v>1243</v>
      </c>
      <c r="E296" s="180" t="s">
        <v>1244</v>
      </c>
    </row>
    <row r="297" spans="1:5" ht="14.1" customHeight="1">
      <c r="A297" s="174" t="s">
        <v>456</v>
      </c>
      <c r="B297" s="178" t="s">
        <v>479</v>
      </c>
      <c r="C297" s="178" t="s">
        <v>1242</v>
      </c>
      <c r="D297" s="178" t="s">
        <v>1243</v>
      </c>
      <c r="E297" s="180" t="s">
        <v>1244</v>
      </c>
    </row>
    <row r="298" spans="1:5" ht="14.1" customHeight="1">
      <c r="A298" s="174" t="s">
        <v>456</v>
      </c>
      <c r="B298" s="174" t="s">
        <v>479</v>
      </c>
      <c r="C298" s="174" t="s">
        <v>1245</v>
      </c>
      <c r="D298" s="174" t="s">
        <v>1246</v>
      </c>
      <c r="E298" s="176" t="s">
        <v>1247</v>
      </c>
    </row>
    <row r="299" spans="1:5" ht="14.1" customHeight="1">
      <c r="A299" s="174" t="s">
        <v>456</v>
      </c>
      <c r="B299" s="174" t="s">
        <v>457</v>
      </c>
      <c r="C299" s="174" t="s">
        <v>1248</v>
      </c>
      <c r="D299" s="174" t="s">
        <v>1249</v>
      </c>
      <c r="E299" s="176" t="s">
        <v>1250</v>
      </c>
    </row>
    <row r="300" spans="1:5" ht="14.1" customHeight="1">
      <c r="A300" s="174" t="s">
        <v>456</v>
      </c>
      <c r="B300" s="174" t="s">
        <v>479</v>
      </c>
      <c r="C300" s="174" t="s">
        <v>1251</v>
      </c>
      <c r="D300" s="174" t="s">
        <v>1252</v>
      </c>
      <c r="E300" s="176" t="s">
        <v>1253</v>
      </c>
    </row>
    <row r="301" spans="1:5" ht="14.1" customHeight="1">
      <c r="A301" s="174" t="s">
        <v>456</v>
      </c>
      <c r="B301" s="174" t="s">
        <v>479</v>
      </c>
      <c r="C301" s="174" t="s">
        <v>1254</v>
      </c>
      <c r="D301" s="174" t="s">
        <v>1255</v>
      </c>
      <c r="E301" s="176" t="s">
        <v>1256</v>
      </c>
    </row>
    <row r="302" spans="1:5" ht="14.1" customHeight="1">
      <c r="A302" s="174" t="s">
        <v>456</v>
      </c>
      <c r="B302" s="174" t="s">
        <v>479</v>
      </c>
      <c r="C302" s="174" t="s">
        <v>1257</v>
      </c>
      <c r="D302" s="174" t="s">
        <v>1258</v>
      </c>
      <c r="E302" s="176" t="s">
        <v>1259</v>
      </c>
    </row>
    <row r="303" spans="1:5" ht="14.1" customHeight="1">
      <c r="A303" s="174" t="s">
        <v>456</v>
      </c>
      <c r="B303" s="174" t="s">
        <v>479</v>
      </c>
      <c r="C303" s="174" t="s">
        <v>1260</v>
      </c>
      <c r="D303" s="174" t="s">
        <v>1261</v>
      </c>
      <c r="E303" s="176" t="s">
        <v>1262</v>
      </c>
    </row>
    <row r="304" spans="1:5" ht="14.1" customHeight="1">
      <c r="A304" s="174" t="s">
        <v>456</v>
      </c>
      <c r="B304" s="174" t="s">
        <v>457</v>
      </c>
      <c r="C304" s="174" t="s">
        <v>1263</v>
      </c>
      <c r="D304" s="174" t="s">
        <v>1264</v>
      </c>
      <c r="E304" s="176" t="s">
        <v>1265</v>
      </c>
    </row>
    <row r="305" spans="1:5" ht="14.1" customHeight="1">
      <c r="A305" s="174" t="s">
        <v>456</v>
      </c>
      <c r="B305" s="174" t="s">
        <v>479</v>
      </c>
      <c r="C305" s="174" t="s">
        <v>1266</v>
      </c>
      <c r="D305" s="174" t="s">
        <v>1267</v>
      </c>
      <c r="E305" s="176" t="s">
        <v>1268</v>
      </c>
    </row>
    <row r="306" spans="1:5" ht="14.1" customHeight="1">
      <c r="A306" s="174" t="s">
        <v>456</v>
      </c>
      <c r="B306" s="174" t="s">
        <v>479</v>
      </c>
      <c r="C306" s="174" t="s">
        <v>1269</v>
      </c>
      <c r="D306" s="174" t="s">
        <v>1270</v>
      </c>
      <c r="E306" s="176" t="s">
        <v>1271</v>
      </c>
    </row>
    <row r="307" spans="1:5" ht="14.1" customHeight="1">
      <c r="A307" s="174" t="s">
        <v>456</v>
      </c>
      <c r="B307" s="174" t="s">
        <v>479</v>
      </c>
      <c r="C307" s="174" t="s">
        <v>1272</v>
      </c>
      <c r="D307" s="174" t="s">
        <v>1273</v>
      </c>
      <c r="E307" s="176" t="s">
        <v>1274</v>
      </c>
    </row>
    <row r="308" spans="1:5" ht="14.1" customHeight="1">
      <c r="A308" s="174" t="s">
        <v>456</v>
      </c>
      <c r="B308" s="174" t="s">
        <v>479</v>
      </c>
      <c r="C308" s="174" t="s">
        <v>1275</v>
      </c>
      <c r="D308" s="174" t="s">
        <v>1276</v>
      </c>
      <c r="E308" s="176" t="s">
        <v>1277</v>
      </c>
    </row>
    <row r="309" spans="1:5" ht="14.1" customHeight="1">
      <c r="A309" s="174" t="s">
        <v>456</v>
      </c>
      <c r="B309" s="174" t="s">
        <v>457</v>
      </c>
      <c r="C309" s="174" t="s">
        <v>1278</v>
      </c>
      <c r="D309" s="174" t="s">
        <v>1279</v>
      </c>
      <c r="E309" s="176" t="s">
        <v>1280</v>
      </c>
    </row>
    <row r="310" spans="1:5" ht="14.1" customHeight="1">
      <c r="A310" s="174" t="s">
        <v>456</v>
      </c>
      <c r="B310" s="174" t="s">
        <v>479</v>
      </c>
      <c r="C310" s="174" t="s">
        <v>1281</v>
      </c>
      <c r="D310" s="174" t="s">
        <v>1282</v>
      </c>
      <c r="E310" s="176" t="s">
        <v>1283</v>
      </c>
    </row>
    <row r="311" spans="1:5" ht="14.1" customHeight="1">
      <c r="A311" s="174" t="s">
        <v>456</v>
      </c>
      <c r="B311" s="174" t="s">
        <v>479</v>
      </c>
      <c r="C311" s="174" t="s">
        <v>1284</v>
      </c>
      <c r="D311" s="174" t="s">
        <v>1285</v>
      </c>
      <c r="E311" s="176" t="s">
        <v>1286</v>
      </c>
    </row>
    <row r="312" spans="1:5" ht="14.1" customHeight="1">
      <c r="A312" s="174" t="s">
        <v>456</v>
      </c>
      <c r="B312" s="174" t="s">
        <v>457</v>
      </c>
      <c r="C312" s="174" t="s">
        <v>1287</v>
      </c>
      <c r="D312" s="174" t="s">
        <v>1288</v>
      </c>
      <c r="E312" s="176" t="s">
        <v>1289</v>
      </c>
    </row>
    <row r="313" spans="1:5" ht="14.1" customHeight="1">
      <c r="A313" s="174" t="s">
        <v>456</v>
      </c>
      <c r="B313" s="174" t="s">
        <v>479</v>
      </c>
      <c r="C313" s="174" t="s">
        <v>1290</v>
      </c>
      <c r="D313" s="174" t="s">
        <v>1291</v>
      </c>
      <c r="E313" s="176" t="s">
        <v>1292</v>
      </c>
    </row>
    <row r="314" spans="1:5" ht="14.1" customHeight="1">
      <c r="A314" s="174" t="s">
        <v>456</v>
      </c>
      <c r="B314" s="174" t="s">
        <v>457</v>
      </c>
      <c r="C314" s="174" t="s">
        <v>1293</v>
      </c>
      <c r="D314" s="174" t="s">
        <v>1294</v>
      </c>
      <c r="E314" s="176" t="s">
        <v>1295</v>
      </c>
    </row>
    <row r="315" spans="1:5" ht="14.1" customHeight="1">
      <c r="A315" s="174" t="s">
        <v>456</v>
      </c>
      <c r="B315" s="174" t="s">
        <v>479</v>
      </c>
      <c r="C315" s="174" t="s">
        <v>1296</v>
      </c>
      <c r="D315" s="174" t="s">
        <v>1297</v>
      </c>
      <c r="E315" s="176" t="s">
        <v>1298</v>
      </c>
    </row>
    <row r="316" spans="1:5" ht="14.1" customHeight="1">
      <c r="A316" s="174" t="s">
        <v>456</v>
      </c>
      <c r="B316" s="178" t="s">
        <v>479</v>
      </c>
      <c r="C316" s="178" t="s">
        <v>1299</v>
      </c>
      <c r="D316" s="178" t="s">
        <v>1300</v>
      </c>
      <c r="E316" s="179" t="s">
        <v>1301</v>
      </c>
    </row>
    <row r="317" spans="1:5" ht="14.1" customHeight="1">
      <c r="A317" s="174" t="s">
        <v>456</v>
      </c>
      <c r="B317" s="178" t="s">
        <v>479</v>
      </c>
      <c r="C317" s="178" t="s">
        <v>1299</v>
      </c>
      <c r="D317" s="178" t="s">
        <v>1300</v>
      </c>
      <c r="E317" s="179" t="s">
        <v>1301</v>
      </c>
    </row>
    <row r="318" spans="1:5" ht="14.1" customHeight="1">
      <c r="A318" s="174" t="s">
        <v>456</v>
      </c>
      <c r="B318" s="174" t="s">
        <v>479</v>
      </c>
      <c r="C318" s="174" t="s">
        <v>1302</v>
      </c>
      <c r="D318" s="174" t="s">
        <v>1303</v>
      </c>
      <c r="E318" s="177" t="s">
        <v>1304</v>
      </c>
    </row>
    <row r="319" spans="1:5" ht="14.1" customHeight="1">
      <c r="A319" s="174" t="s">
        <v>456</v>
      </c>
      <c r="B319" s="174" t="s">
        <v>457</v>
      </c>
      <c r="C319" s="174" t="s">
        <v>1305</v>
      </c>
      <c r="D319" s="174" t="s">
        <v>1306</v>
      </c>
      <c r="E319" s="177" t="s">
        <v>1307</v>
      </c>
    </row>
    <row r="320" spans="1:5" ht="14.1" customHeight="1">
      <c r="A320" s="174" t="s">
        <v>456</v>
      </c>
      <c r="B320" s="178" t="s">
        <v>479</v>
      </c>
      <c r="C320" s="178" t="s">
        <v>1308</v>
      </c>
      <c r="D320" s="178" t="s">
        <v>1309</v>
      </c>
      <c r="E320" s="179" t="s">
        <v>1310</v>
      </c>
    </row>
    <row r="321" spans="1:5" ht="14.1" customHeight="1">
      <c r="A321" s="174" t="s">
        <v>456</v>
      </c>
      <c r="B321" s="178" t="s">
        <v>479</v>
      </c>
      <c r="C321" s="178" t="s">
        <v>1308</v>
      </c>
      <c r="D321" s="178" t="s">
        <v>1309</v>
      </c>
      <c r="E321" s="179" t="s">
        <v>1310</v>
      </c>
    </row>
    <row r="322" spans="1:5" ht="14.1" customHeight="1">
      <c r="A322" s="174" t="s">
        <v>456</v>
      </c>
      <c r="B322" s="174" t="s">
        <v>479</v>
      </c>
      <c r="C322" s="174" t="s">
        <v>1311</v>
      </c>
      <c r="D322" s="174" t="s">
        <v>1312</v>
      </c>
      <c r="E322" s="177" t="s">
        <v>1313</v>
      </c>
    </row>
    <row r="323" spans="1:5" ht="14.1" customHeight="1">
      <c r="A323" s="174" t="s">
        <v>456</v>
      </c>
      <c r="B323" s="174" t="s">
        <v>457</v>
      </c>
      <c r="C323" s="174" t="s">
        <v>1314</v>
      </c>
      <c r="D323" s="174" t="s">
        <v>1315</v>
      </c>
      <c r="E323" s="176" t="s">
        <v>1316</v>
      </c>
    </row>
    <row r="324" spans="1:5" ht="14.1" customHeight="1">
      <c r="A324" s="174" t="s">
        <v>456</v>
      </c>
      <c r="B324" s="174" t="s">
        <v>479</v>
      </c>
      <c r="C324" s="174" t="s">
        <v>1317</v>
      </c>
      <c r="D324" s="174" t="s">
        <v>1318</v>
      </c>
      <c r="E324" s="176" t="s">
        <v>1319</v>
      </c>
    </row>
    <row r="325" spans="1:5" ht="14.1" customHeight="1">
      <c r="A325" s="174" t="s">
        <v>456</v>
      </c>
      <c r="B325" s="174" t="s">
        <v>479</v>
      </c>
      <c r="C325" s="174" t="s">
        <v>1320</v>
      </c>
      <c r="D325" s="174" t="s">
        <v>1321</v>
      </c>
      <c r="E325" s="176" t="s">
        <v>1322</v>
      </c>
    </row>
    <row r="326" spans="1:5" ht="14.1" customHeight="1">
      <c r="A326" s="174" t="s">
        <v>456</v>
      </c>
      <c r="B326" s="174" t="s">
        <v>479</v>
      </c>
      <c r="C326" s="174" t="s">
        <v>1323</v>
      </c>
      <c r="D326" s="174" t="s">
        <v>1324</v>
      </c>
      <c r="E326" s="176" t="s">
        <v>1325</v>
      </c>
    </row>
    <row r="327" spans="1:5" ht="14.1" customHeight="1">
      <c r="A327" s="174" t="s">
        <v>456</v>
      </c>
      <c r="B327" s="178" t="s">
        <v>479</v>
      </c>
      <c r="C327" s="178" t="s">
        <v>1326</v>
      </c>
      <c r="D327" s="178" t="s">
        <v>1327</v>
      </c>
      <c r="E327" s="180" t="s">
        <v>1328</v>
      </c>
    </row>
    <row r="328" spans="1:5" ht="14.1" customHeight="1">
      <c r="A328" s="174" t="s">
        <v>456</v>
      </c>
      <c r="B328" s="178" t="s">
        <v>479</v>
      </c>
      <c r="C328" s="178" t="s">
        <v>1326</v>
      </c>
      <c r="D328" s="178" t="s">
        <v>1327</v>
      </c>
      <c r="E328" s="180" t="s">
        <v>1328</v>
      </c>
    </row>
    <row r="329" spans="1:5" ht="14.1" customHeight="1">
      <c r="A329" s="174" t="s">
        <v>456</v>
      </c>
      <c r="B329" s="174" t="s">
        <v>479</v>
      </c>
      <c r="C329" s="174" t="s">
        <v>1329</v>
      </c>
      <c r="D329" s="174" t="s">
        <v>1330</v>
      </c>
      <c r="E329" s="176" t="s">
        <v>1331</v>
      </c>
    </row>
    <row r="330" spans="1:5" ht="14.1" customHeight="1">
      <c r="A330" s="174" t="s">
        <v>456</v>
      </c>
      <c r="B330" s="174" t="s">
        <v>479</v>
      </c>
      <c r="C330" s="174" t="s">
        <v>1332</v>
      </c>
      <c r="D330" s="174" t="s">
        <v>1333</v>
      </c>
      <c r="E330" s="176" t="s">
        <v>1334</v>
      </c>
    </row>
    <row r="331" spans="1:5" ht="14.1" customHeight="1">
      <c r="A331" s="174" t="s">
        <v>456</v>
      </c>
      <c r="B331" s="174" t="s">
        <v>457</v>
      </c>
      <c r="C331" s="174" t="s">
        <v>1335</v>
      </c>
      <c r="D331" s="174" t="s">
        <v>1336</v>
      </c>
      <c r="E331" s="176" t="s">
        <v>1337</v>
      </c>
    </row>
    <row r="332" spans="1:5" ht="14.1" customHeight="1">
      <c r="A332" s="174" t="s">
        <v>456</v>
      </c>
      <c r="B332" s="174" t="s">
        <v>479</v>
      </c>
      <c r="C332" s="174" t="s">
        <v>1338</v>
      </c>
      <c r="D332" s="174" t="s">
        <v>1339</v>
      </c>
      <c r="E332" s="176" t="s">
        <v>1340</v>
      </c>
    </row>
    <row r="333" spans="1:5" ht="14.1" customHeight="1">
      <c r="A333" s="174" t="s">
        <v>456</v>
      </c>
      <c r="B333" s="174" t="s">
        <v>479</v>
      </c>
      <c r="C333" s="174" t="s">
        <v>1341</v>
      </c>
      <c r="D333" s="174" t="s">
        <v>1342</v>
      </c>
      <c r="E333" s="176" t="s">
        <v>1343</v>
      </c>
    </row>
    <row r="334" spans="1:5" ht="14.1" customHeight="1">
      <c r="A334" s="174" t="s">
        <v>456</v>
      </c>
      <c r="B334" s="174" t="s">
        <v>457</v>
      </c>
      <c r="C334" s="174" t="s">
        <v>1344</v>
      </c>
      <c r="D334" s="174" t="s">
        <v>1345</v>
      </c>
      <c r="E334" s="176" t="s">
        <v>1346</v>
      </c>
    </row>
    <row r="335" spans="1:5" ht="14.1" customHeight="1">
      <c r="A335" s="174" t="s">
        <v>456</v>
      </c>
      <c r="B335" s="174" t="s">
        <v>457</v>
      </c>
      <c r="C335" s="174" t="s">
        <v>1347</v>
      </c>
      <c r="D335" s="174" t="s">
        <v>1348</v>
      </c>
      <c r="E335" s="176" t="s">
        <v>1349</v>
      </c>
    </row>
    <row r="336" spans="1:5" ht="14.1" customHeight="1">
      <c r="A336" s="174" t="s">
        <v>456</v>
      </c>
      <c r="B336" s="174" t="s">
        <v>479</v>
      </c>
      <c r="C336" s="174" t="s">
        <v>1350</v>
      </c>
      <c r="D336" s="174" t="s">
        <v>1351</v>
      </c>
      <c r="E336" s="176" t="s">
        <v>1352</v>
      </c>
    </row>
    <row r="337" spans="1:5" ht="14.1" customHeight="1">
      <c r="A337" s="174" t="s">
        <v>456</v>
      </c>
      <c r="B337" s="174" t="s">
        <v>479</v>
      </c>
      <c r="C337" s="174" t="s">
        <v>1353</v>
      </c>
      <c r="D337" s="174" t="s">
        <v>1354</v>
      </c>
      <c r="E337" s="176" t="s">
        <v>1355</v>
      </c>
    </row>
    <row r="338" spans="1:5" ht="14.1" customHeight="1">
      <c r="A338" s="174" t="s">
        <v>456</v>
      </c>
      <c r="B338" s="174" t="s">
        <v>479</v>
      </c>
      <c r="C338" s="174" t="s">
        <v>1356</v>
      </c>
      <c r="D338" s="174" t="s">
        <v>1357</v>
      </c>
      <c r="E338" s="176" t="s">
        <v>1358</v>
      </c>
    </row>
    <row r="339" spans="1:5" ht="14.1" customHeight="1">
      <c r="A339" s="174" t="s">
        <v>456</v>
      </c>
      <c r="B339" s="174" t="s">
        <v>457</v>
      </c>
      <c r="C339" s="174" t="s">
        <v>1359</v>
      </c>
      <c r="D339" s="174" t="s">
        <v>1360</v>
      </c>
      <c r="E339" s="176" t="s">
        <v>1361</v>
      </c>
    </row>
    <row r="340" spans="1:5" ht="14.1" customHeight="1">
      <c r="A340" s="174" t="s">
        <v>456</v>
      </c>
      <c r="B340" s="174" t="s">
        <v>479</v>
      </c>
      <c r="C340" s="174" t="s">
        <v>1362</v>
      </c>
      <c r="D340" s="174" t="s">
        <v>1363</v>
      </c>
      <c r="E340" s="176" t="s">
        <v>1364</v>
      </c>
    </row>
    <row r="341" spans="1:5" ht="14.1" customHeight="1">
      <c r="A341" s="174" t="s">
        <v>456</v>
      </c>
      <c r="B341" s="174" t="s">
        <v>457</v>
      </c>
      <c r="C341" s="174" t="s">
        <v>1365</v>
      </c>
      <c r="D341" s="174" t="s">
        <v>1366</v>
      </c>
      <c r="E341" s="176" t="s">
        <v>1367</v>
      </c>
    </row>
    <row r="342" spans="1:5" ht="14.1" customHeight="1">
      <c r="A342" s="174" t="s">
        <v>456</v>
      </c>
      <c r="B342" s="174" t="s">
        <v>457</v>
      </c>
      <c r="C342" s="174" t="s">
        <v>1368</v>
      </c>
      <c r="D342" s="174" t="s">
        <v>1369</v>
      </c>
      <c r="E342" s="176" t="s">
        <v>1370</v>
      </c>
    </row>
    <row r="343" spans="1:5" ht="14.1" customHeight="1">
      <c r="A343" s="174" t="s">
        <v>456</v>
      </c>
      <c r="B343" s="174" t="s">
        <v>457</v>
      </c>
      <c r="C343" s="174" t="s">
        <v>884</v>
      </c>
      <c r="D343" s="174" t="s">
        <v>1371</v>
      </c>
      <c r="E343" s="176" t="s">
        <v>1372</v>
      </c>
    </row>
    <row r="344" spans="1:5" ht="14.1" customHeight="1">
      <c r="A344" s="174" t="s">
        <v>456</v>
      </c>
      <c r="B344" s="174" t="s">
        <v>457</v>
      </c>
      <c r="C344" s="174" t="s">
        <v>1373</v>
      </c>
      <c r="D344" s="174" t="s">
        <v>1374</v>
      </c>
      <c r="E344" s="176" t="s">
        <v>1375</v>
      </c>
    </row>
    <row r="345" spans="1:5" ht="14.1" customHeight="1">
      <c r="A345" s="174" t="s">
        <v>456</v>
      </c>
      <c r="B345" s="174" t="s">
        <v>457</v>
      </c>
      <c r="C345" s="174" t="s">
        <v>1376</v>
      </c>
      <c r="D345" s="174" t="s">
        <v>1377</v>
      </c>
      <c r="E345" s="176" t="s">
        <v>1378</v>
      </c>
    </row>
    <row r="346" spans="1:5" ht="14.1" customHeight="1">
      <c r="A346" s="174" t="s">
        <v>456</v>
      </c>
      <c r="B346" s="174" t="s">
        <v>457</v>
      </c>
      <c r="C346" s="174" t="s">
        <v>869</v>
      </c>
      <c r="D346" s="174" t="s">
        <v>1379</v>
      </c>
      <c r="E346" s="176" t="s">
        <v>1380</v>
      </c>
    </row>
    <row r="347" spans="1:5" ht="14.1" customHeight="1">
      <c r="A347" s="174" t="s">
        <v>456</v>
      </c>
      <c r="B347" s="174" t="s">
        <v>457</v>
      </c>
      <c r="C347" s="174" t="s">
        <v>1381</v>
      </c>
      <c r="D347" s="174" t="s">
        <v>1382</v>
      </c>
      <c r="E347" s="176" t="s">
        <v>1383</v>
      </c>
    </row>
    <row r="348" spans="1:5" ht="14.1" customHeight="1">
      <c r="A348" s="174" t="s">
        <v>456</v>
      </c>
      <c r="B348" s="174" t="s">
        <v>457</v>
      </c>
      <c r="C348" s="174" t="s">
        <v>1384</v>
      </c>
      <c r="D348" s="174" t="s">
        <v>1385</v>
      </c>
      <c r="E348" s="176" t="s">
        <v>1386</v>
      </c>
    </row>
    <row r="349" spans="1:5" ht="14.1" customHeight="1">
      <c r="A349" s="174" t="s">
        <v>456</v>
      </c>
      <c r="B349" s="174" t="s">
        <v>457</v>
      </c>
      <c r="C349" s="174" t="s">
        <v>1387</v>
      </c>
      <c r="D349" s="174" t="s">
        <v>1388</v>
      </c>
      <c r="E349" s="176" t="s">
        <v>1389</v>
      </c>
    </row>
    <row r="350" spans="1:5" ht="14.1" customHeight="1">
      <c r="A350" s="174" t="s">
        <v>456</v>
      </c>
      <c r="B350" s="174" t="s">
        <v>457</v>
      </c>
      <c r="C350" s="174" t="s">
        <v>1390</v>
      </c>
      <c r="D350" s="174" t="s">
        <v>1391</v>
      </c>
      <c r="E350" s="176" t="s">
        <v>1392</v>
      </c>
    </row>
    <row r="351" spans="1:5" ht="14.1" customHeight="1">
      <c r="A351" s="174" t="s">
        <v>456</v>
      </c>
      <c r="B351" s="174" t="s">
        <v>457</v>
      </c>
      <c r="C351" s="174" t="s">
        <v>1393</v>
      </c>
      <c r="D351" s="174" t="s">
        <v>1394</v>
      </c>
      <c r="E351" s="176" t="s">
        <v>1395</v>
      </c>
    </row>
    <row r="352" spans="1:5" ht="14.1" customHeight="1">
      <c r="A352" s="174" t="s">
        <v>456</v>
      </c>
      <c r="B352" s="174" t="s">
        <v>457</v>
      </c>
      <c r="C352" s="174" t="s">
        <v>1396</v>
      </c>
      <c r="D352" s="174" t="s">
        <v>1397</v>
      </c>
      <c r="E352" s="176" t="s">
        <v>1398</v>
      </c>
    </row>
    <row r="353" spans="1:5" ht="14.1" customHeight="1">
      <c r="A353" s="174" t="s">
        <v>456</v>
      </c>
      <c r="B353" s="174" t="s">
        <v>457</v>
      </c>
      <c r="C353" s="174" t="s">
        <v>1399</v>
      </c>
      <c r="D353" s="174" t="s">
        <v>1400</v>
      </c>
      <c r="E353" s="176" t="s">
        <v>1401</v>
      </c>
    </row>
    <row r="354" spans="1:5" ht="14.1" customHeight="1">
      <c r="A354" s="174" t="s">
        <v>456</v>
      </c>
      <c r="B354" s="174" t="s">
        <v>457</v>
      </c>
      <c r="C354" s="174" t="s">
        <v>1402</v>
      </c>
      <c r="D354" s="174" t="s">
        <v>1403</v>
      </c>
      <c r="E354" s="176" t="s">
        <v>1404</v>
      </c>
    </row>
    <row r="355" spans="1:5" ht="14.1" customHeight="1">
      <c r="A355" s="174" t="s">
        <v>456</v>
      </c>
      <c r="B355" s="174" t="s">
        <v>457</v>
      </c>
      <c r="C355" s="174" t="s">
        <v>1405</v>
      </c>
      <c r="D355" s="174" t="s">
        <v>1406</v>
      </c>
      <c r="E355" s="176" t="s">
        <v>1407</v>
      </c>
    </row>
    <row r="356" spans="1:5" ht="14.1" customHeight="1">
      <c r="A356" s="174" t="s">
        <v>456</v>
      </c>
      <c r="B356" s="174" t="s">
        <v>457</v>
      </c>
      <c r="C356" s="174" t="s">
        <v>1408</v>
      </c>
      <c r="D356" s="174" t="s">
        <v>1409</v>
      </c>
      <c r="E356" s="176" t="s">
        <v>1410</v>
      </c>
    </row>
    <row r="357" spans="1:5" ht="14.1" customHeight="1">
      <c r="A357" s="174" t="s">
        <v>456</v>
      </c>
      <c r="B357" s="174" t="s">
        <v>457</v>
      </c>
      <c r="C357" s="174" t="s">
        <v>1411</v>
      </c>
      <c r="D357" s="174" t="s">
        <v>1412</v>
      </c>
      <c r="E357" s="176" t="s">
        <v>1413</v>
      </c>
    </row>
    <row r="358" spans="1:5" ht="14.1" customHeight="1">
      <c r="A358" s="174" t="s">
        <v>456</v>
      </c>
      <c r="B358" s="174" t="s">
        <v>457</v>
      </c>
      <c r="C358" s="174" t="s">
        <v>1414</v>
      </c>
      <c r="D358" s="174" t="s">
        <v>1415</v>
      </c>
      <c r="E358" s="176" t="s">
        <v>1416</v>
      </c>
    </row>
    <row r="359" spans="1:5" ht="14.1" customHeight="1">
      <c r="A359" s="174" t="s">
        <v>456</v>
      </c>
      <c r="B359" s="174" t="s">
        <v>457</v>
      </c>
      <c r="C359" s="174" t="s">
        <v>1417</v>
      </c>
      <c r="D359" s="174" t="s">
        <v>1418</v>
      </c>
      <c r="E359" s="176" t="s">
        <v>1419</v>
      </c>
    </row>
    <row r="360" spans="1:5" ht="14.1" customHeight="1">
      <c r="A360" s="174" t="s">
        <v>456</v>
      </c>
      <c r="B360" s="174" t="s">
        <v>457</v>
      </c>
      <c r="C360" s="174" t="s">
        <v>1420</v>
      </c>
      <c r="D360" s="174" t="s">
        <v>1421</v>
      </c>
      <c r="E360" s="176" t="s">
        <v>1422</v>
      </c>
    </row>
    <row r="361" spans="1:5" ht="14.1" customHeight="1">
      <c r="A361" s="174" t="s">
        <v>456</v>
      </c>
      <c r="B361" s="174" t="s">
        <v>457</v>
      </c>
      <c r="C361" s="174" t="s">
        <v>1423</v>
      </c>
      <c r="D361" s="174" t="s">
        <v>1424</v>
      </c>
      <c r="E361" s="176" t="s">
        <v>1425</v>
      </c>
    </row>
    <row r="362" spans="1:5" ht="14.1" customHeight="1">
      <c r="A362" s="174" t="s">
        <v>456</v>
      </c>
      <c r="B362" s="174" t="s">
        <v>457</v>
      </c>
      <c r="C362" s="174" t="s">
        <v>1426</v>
      </c>
      <c r="D362" s="174" t="s">
        <v>1427</v>
      </c>
      <c r="E362" s="176" t="s">
        <v>1428</v>
      </c>
    </row>
    <row r="363" spans="1:5" ht="14.1" customHeight="1">
      <c r="A363" s="174" t="s">
        <v>456</v>
      </c>
      <c r="B363" s="174" t="s">
        <v>479</v>
      </c>
      <c r="C363" s="174" t="s">
        <v>1429</v>
      </c>
      <c r="D363" s="174" t="s">
        <v>1430</v>
      </c>
      <c r="E363" s="176" t="s">
        <v>1431</v>
      </c>
    </row>
    <row r="364" spans="1:5" ht="14.1" customHeight="1">
      <c r="A364" s="174" t="s">
        <v>456</v>
      </c>
      <c r="B364" s="174" t="s">
        <v>457</v>
      </c>
      <c r="C364" s="174" t="s">
        <v>1432</v>
      </c>
      <c r="D364" s="174" t="s">
        <v>1433</v>
      </c>
      <c r="E364" s="176" t="s">
        <v>1434</v>
      </c>
    </row>
    <row r="365" spans="1:5" ht="14.1" customHeight="1">
      <c r="A365" s="174" t="s">
        <v>456</v>
      </c>
      <c r="B365" s="174" t="s">
        <v>457</v>
      </c>
      <c r="C365" s="174" t="s">
        <v>1435</v>
      </c>
      <c r="D365" s="174" t="s">
        <v>1436</v>
      </c>
      <c r="E365" s="176" t="s">
        <v>1437</v>
      </c>
    </row>
    <row r="366" spans="1:5" ht="14.1" customHeight="1">
      <c r="A366" s="174" t="s">
        <v>456</v>
      </c>
      <c r="B366" s="174" t="s">
        <v>479</v>
      </c>
      <c r="C366" s="174" t="s">
        <v>1438</v>
      </c>
      <c r="D366" s="174" t="s">
        <v>1439</v>
      </c>
      <c r="E366" s="176" t="s">
        <v>1440</v>
      </c>
    </row>
    <row r="367" spans="1:5" ht="14.1" customHeight="1">
      <c r="A367" s="174" t="s">
        <v>456</v>
      </c>
      <c r="B367" s="174" t="s">
        <v>479</v>
      </c>
      <c r="C367" s="174" t="s">
        <v>1441</v>
      </c>
      <c r="D367" s="174" t="s">
        <v>1442</v>
      </c>
      <c r="E367" s="176" t="s">
        <v>1443</v>
      </c>
    </row>
    <row r="368" spans="1:5" ht="14.1" customHeight="1">
      <c r="A368" s="174" t="s">
        <v>456</v>
      </c>
      <c r="B368" s="174" t="s">
        <v>479</v>
      </c>
      <c r="C368" s="174" t="s">
        <v>1444</v>
      </c>
      <c r="D368" s="174" t="s">
        <v>1445</v>
      </c>
      <c r="E368" s="176" t="s">
        <v>1446</v>
      </c>
    </row>
    <row r="369" spans="1:5" ht="14.1" customHeight="1">
      <c r="A369" s="174" t="s">
        <v>456</v>
      </c>
      <c r="B369" s="174" t="s">
        <v>457</v>
      </c>
      <c r="C369" s="174" t="s">
        <v>1447</v>
      </c>
      <c r="D369" s="174" t="s">
        <v>1448</v>
      </c>
      <c r="E369" s="176" t="s">
        <v>1449</v>
      </c>
    </row>
    <row r="370" spans="1:5" ht="14.1" customHeight="1">
      <c r="A370" s="174" t="s">
        <v>456</v>
      </c>
      <c r="B370" s="174" t="s">
        <v>479</v>
      </c>
      <c r="C370" s="174" t="s">
        <v>1450</v>
      </c>
      <c r="D370" s="174" t="s">
        <v>1451</v>
      </c>
      <c r="E370" s="176" t="s">
        <v>1452</v>
      </c>
    </row>
    <row r="371" spans="1:5" ht="14.1" customHeight="1">
      <c r="A371" s="174" t="s">
        <v>456</v>
      </c>
      <c r="B371" s="174" t="s">
        <v>457</v>
      </c>
      <c r="C371" s="174" t="s">
        <v>1453</v>
      </c>
      <c r="D371" s="174" t="s">
        <v>1454</v>
      </c>
      <c r="E371" s="176" t="s">
        <v>1455</v>
      </c>
    </row>
    <row r="372" spans="1:5" ht="14.1" customHeight="1">
      <c r="A372" s="174" t="s">
        <v>456</v>
      </c>
      <c r="B372" s="174" t="s">
        <v>457</v>
      </c>
      <c r="C372" s="174" t="s">
        <v>1456</v>
      </c>
      <c r="D372" s="174" t="s">
        <v>1457</v>
      </c>
      <c r="E372" s="176" t="s">
        <v>1458</v>
      </c>
    </row>
    <row r="373" spans="1:5" ht="14.1" customHeight="1">
      <c r="A373" s="174" t="s">
        <v>456</v>
      </c>
      <c r="B373" s="174" t="s">
        <v>457</v>
      </c>
      <c r="C373" s="174" t="s">
        <v>488</v>
      </c>
      <c r="D373" s="174" t="s">
        <v>1459</v>
      </c>
      <c r="E373" s="176" t="s">
        <v>1460</v>
      </c>
    </row>
    <row r="374" spans="1:5" ht="14.1" customHeight="1">
      <c r="A374" s="174" t="s">
        <v>456</v>
      </c>
      <c r="B374" s="174" t="s">
        <v>457</v>
      </c>
      <c r="C374" s="174" t="s">
        <v>1461</v>
      </c>
      <c r="D374" s="174" t="s">
        <v>1462</v>
      </c>
      <c r="E374" s="176" t="s">
        <v>1463</v>
      </c>
    </row>
    <row r="375" spans="1:5" ht="14.1" customHeight="1">
      <c r="A375" s="174" t="s">
        <v>456</v>
      </c>
      <c r="B375" s="174" t="s">
        <v>457</v>
      </c>
      <c r="C375" s="174" t="s">
        <v>570</v>
      </c>
      <c r="D375" s="174" t="s">
        <v>1464</v>
      </c>
      <c r="E375" s="176" t="s">
        <v>1465</v>
      </c>
    </row>
    <row r="376" spans="1:5" ht="14.1" customHeight="1">
      <c r="A376" s="174" t="s">
        <v>456</v>
      </c>
      <c r="B376" s="174" t="s">
        <v>457</v>
      </c>
      <c r="C376" s="174" t="s">
        <v>1466</v>
      </c>
      <c r="D376" s="174" t="s">
        <v>1467</v>
      </c>
      <c r="E376" s="176" t="s">
        <v>1468</v>
      </c>
    </row>
    <row r="377" spans="1:5" ht="14.1" customHeight="1">
      <c r="A377" s="174" t="s">
        <v>456</v>
      </c>
      <c r="B377" s="174" t="s">
        <v>457</v>
      </c>
      <c r="C377" s="174" t="s">
        <v>1469</v>
      </c>
      <c r="D377" s="174" t="s">
        <v>1470</v>
      </c>
      <c r="E377" s="176" t="s">
        <v>1471</v>
      </c>
    </row>
    <row r="378" spans="1:5" ht="14.1" customHeight="1">
      <c r="A378" s="174" t="s">
        <v>456</v>
      </c>
      <c r="B378" s="174" t="s">
        <v>457</v>
      </c>
      <c r="C378" s="174" t="s">
        <v>573</v>
      </c>
      <c r="D378" s="174" t="s">
        <v>1472</v>
      </c>
      <c r="E378" s="176" t="s">
        <v>1473</v>
      </c>
    </row>
    <row r="379" spans="1:5" ht="14.1" customHeight="1">
      <c r="A379" s="174" t="s">
        <v>456</v>
      </c>
      <c r="B379" s="174" t="s">
        <v>457</v>
      </c>
      <c r="C379" s="174" t="s">
        <v>1474</v>
      </c>
      <c r="D379" s="174" t="s">
        <v>1475</v>
      </c>
      <c r="E379" s="176" t="s">
        <v>1476</v>
      </c>
    </row>
    <row r="380" spans="1:5" ht="14.1" customHeight="1">
      <c r="A380" s="174" t="s">
        <v>456</v>
      </c>
      <c r="B380" s="174" t="s">
        <v>457</v>
      </c>
      <c r="C380" s="174" t="s">
        <v>866</v>
      </c>
      <c r="D380" s="174" t="s">
        <v>1477</v>
      </c>
      <c r="E380" s="176" t="s">
        <v>1478</v>
      </c>
    </row>
    <row r="381" spans="1:5" ht="14.1" customHeight="1">
      <c r="A381" s="174" t="s">
        <v>456</v>
      </c>
      <c r="B381" s="174" t="s">
        <v>457</v>
      </c>
      <c r="C381" s="174" t="s">
        <v>872</v>
      </c>
      <c r="D381" s="174" t="s">
        <v>1479</v>
      </c>
      <c r="E381" s="176" t="s">
        <v>1480</v>
      </c>
    </row>
    <row r="382" spans="1:5" ht="14.1" customHeight="1">
      <c r="A382" s="174" t="s">
        <v>456</v>
      </c>
      <c r="B382" s="174" t="s">
        <v>457</v>
      </c>
      <c r="C382" s="174" t="s">
        <v>1481</v>
      </c>
      <c r="D382" s="174" t="s">
        <v>1482</v>
      </c>
      <c r="E382" s="176" t="s">
        <v>1483</v>
      </c>
    </row>
    <row r="383" spans="1:5" ht="14.1" customHeight="1">
      <c r="A383" s="174" t="s">
        <v>456</v>
      </c>
      <c r="B383" s="174" t="s">
        <v>457</v>
      </c>
      <c r="C383" s="174" t="s">
        <v>1484</v>
      </c>
      <c r="D383" s="174" t="s">
        <v>1485</v>
      </c>
      <c r="E383" s="176" t="s">
        <v>1486</v>
      </c>
    </row>
    <row r="384" spans="1:5" ht="14.1" customHeight="1">
      <c r="A384" s="174" t="s">
        <v>456</v>
      </c>
      <c r="B384" s="174" t="s">
        <v>457</v>
      </c>
      <c r="C384" s="174" t="s">
        <v>891</v>
      </c>
      <c r="D384" s="174" t="s">
        <v>1487</v>
      </c>
      <c r="E384" s="176" t="s">
        <v>1488</v>
      </c>
    </row>
    <row r="385" spans="1:5" ht="14.1" customHeight="1">
      <c r="A385" s="174" t="s">
        <v>456</v>
      </c>
      <c r="B385" s="174" t="s">
        <v>457</v>
      </c>
      <c r="C385" s="174" t="s">
        <v>1489</v>
      </c>
      <c r="D385" s="174" t="s">
        <v>1490</v>
      </c>
      <c r="E385" s="176" t="s">
        <v>1491</v>
      </c>
    </row>
    <row r="386" spans="1:5" ht="14.1" customHeight="1">
      <c r="A386" s="174" t="s">
        <v>456</v>
      </c>
      <c r="B386" s="174" t="s">
        <v>457</v>
      </c>
      <c r="C386" s="174" t="s">
        <v>897</v>
      </c>
      <c r="D386" s="174" t="s">
        <v>1492</v>
      </c>
      <c r="E386" s="176" t="s">
        <v>1493</v>
      </c>
    </row>
    <row r="387" spans="1:5" ht="14.1" customHeight="1">
      <c r="A387" s="174" t="s">
        <v>456</v>
      </c>
      <c r="B387" s="174" t="s">
        <v>479</v>
      </c>
      <c r="C387" s="174" t="s">
        <v>1494</v>
      </c>
      <c r="D387" s="174" t="s">
        <v>1495</v>
      </c>
      <c r="E387" s="176" t="s">
        <v>1496</v>
      </c>
    </row>
    <row r="388" spans="1:5" ht="14.1" customHeight="1">
      <c r="A388" s="174" t="s">
        <v>456</v>
      </c>
      <c r="B388" s="174" t="s">
        <v>479</v>
      </c>
      <c r="C388" s="174" t="s">
        <v>1027</v>
      </c>
      <c r="D388" s="174" t="s">
        <v>1497</v>
      </c>
      <c r="E388" s="176" t="s">
        <v>1498</v>
      </c>
    </row>
    <row r="389" spans="1:5" ht="14.1" customHeight="1">
      <c r="A389" s="174" t="s">
        <v>456</v>
      </c>
      <c r="B389" s="174" t="s">
        <v>457</v>
      </c>
      <c r="C389" s="174" t="s">
        <v>1499</v>
      </c>
      <c r="D389" s="174" t="s">
        <v>1500</v>
      </c>
      <c r="E389" s="176" t="s">
        <v>1501</v>
      </c>
    </row>
    <row r="390" spans="1:5" ht="14.1" customHeight="1">
      <c r="A390" s="174" t="s">
        <v>456</v>
      </c>
      <c r="B390" s="174" t="s">
        <v>457</v>
      </c>
      <c r="C390" s="174" t="s">
        <v>1502</v>
      </c>
      <c r="D390" s="174" t="s">
        <v>1503</v>
      </c>
      <c r="E390" s="176" t="s">
        <v>1504</v>
      </c>
    </row>
    <row r="391" spans="1:5" ht="14.1" customHeight="1">
      <c r="A391" s="174" t="s">
        <v>456</v>
      </c>
      <c r="B391" s="174" t="s">
        <v>457</v>
      </c>
      <c r="C391" s="174" t="s">
        <v>1505</v>
      </c>
      <c r="D391" s="174" t="s">
        <v>1506</v>
      </c>
      <c r="E391" s="176" t="s">
        <v>1507</v>
      </c>
    </row>
    <row r="392" spans="1:5" ht="14.1" customHeight="1">
      <c r="A392" s="174" t="s">
        <v>456</v>
      </c>
      <c r="B392" s="174" t="s">
        <v>479</v>
      </c>
      <c r="C392" s="174" t="s">
        <v>1508</v>
      </c>
      <c r="D392" s="174" t="s">
        <v>1509</v>
      </c>
      <c r="E392" s="176" t="s">
        <v>1510</v>
      </c>
    </row>
    <row r="393" spans="1:5" ht="14.1" customHeight="1">
      <c r="A393" s="174" t="s">
        <v>456</v>
      </c>
      <c r="B393" s="174" t="s">
        <v>457</v>
      </c>
      <c r="C393" s="174" t="s">
        <v>1511</v>
      </c>
      <c r="D393" s="174" t="s">
        <v>1512</v>
      </c>
      <c r="E393" s="176" t="s">
        <v>1513</v>
      </c>
    </row>
    <row r="394" spans="1:5" ht="14.1" customHeight="1">
      <c r="A394" s="174" t="s">
        <v>456</v>
      </c>
      <c r="B394" s="174" t="s">
        <v>479</v>
      </c>
      <c r="C394" s="174" t="s">
        <v>1514</v>
      </c>
      <c r="D394" s="174" t="s">
        <v>1515</v>
      </c>
      <c r="E394" s="176" t="s">
        <v>1516</v>
      </c>
    </row>
    <row r="395" spans="1:5" ht="14.1" customHeight="1">
      <c r="A395" s="174" t="s">
        <v>456</v>
      </c>
      <c r="B395" s="174" t="s">
        <v>479</v>
      </c>
      <c r="C395" s="174" t="s">
        <v>1055</v>
      </c>
      <c r="D395" s="174" t="s">
        <v>1517</v>
      </c>
      <c r="E395" s="176" t="s">
        <v>1518</v>
      </c>
    </row>
    <row r="396" spans="1:5" ht="14.1" customHeight="1">
      <c r="A396" s="174" t="s">
        <v>456</v>
      </c>
      <c r="B396" s="174" t="s">
        <v>457</v>
      </c>
      <c r="C396" s="174" t="s">
        <v>1519</v>
      </c>
      <c r="D396" s="174" t="s">
        <v>1520</v>
      </c>
      <c r="E396" s="176" t="s">
        <v>1521</v>
      </c>
    </row>
    <row r="397" spans="1:5" ht="14.1" customHeight="1">
      <c r="A397" s="174" t="s">
        <v>456</v>
      </c>
      <c r="B397" s="174" t="s">
        <v>457</v>
      </c>
      <c r="C397" s="174" t="s">
        <v>705</v>
      </c>
      <c r="D397" s="174" t="s">
        <v>1522</v>
      </c>
      <c r="E397" s="176" t="s">
        <v>1523</v>
      </c>
    </row>
    <row r="398" spans="1:5" ht="14.1" customHeight="1">
      <c r="A398" s="174" t="s">
        <v>456</v>
      </c>
      <c r="B398" s="174" t="s">
        <v>457</v>
      </c>
      <c r="C398" s="174" t="s">
        <v>1524</v>
      </c>
      <c r="D398" s="174" t="s">
        <v>1525</v>
      </c>
      <c r="E398" s="176" t="s">
        <v>1526</v>
      </c>
    </row>
    <row r="399" spans="1:5" ht="14.1" customHeight="1">
      <c r="A399" s="174" t="s">
        <v>456</v>
      </c>
      <c r="B399" s="174" t="s">
        <v>457</v>
      </c>
      <c r="C399" s="174" t="s">
        <v>718</v>
      </c>
      <c r="D399" s="174" t="s">
        <v>1527</v>
      </c>
      <c r="E399" s="176" t="s">
        <v>1528</v>
      </c>
    </row>
    <row r="400" spans="1:5" ht="14.1" customHeight="1">
      <c r="A400" s="174" t="s">
        <v>456</v>
      </c>
      <c r="B400" s="174" t="s">
        <v>457</v>
      </c>
      <c r="C400" s="174" t="s">
        <v>1529</v>
      </c>
      <c r="D400" s="174" t="s">
        <v>1530</v>
      </c>
      <c r="E400" s="176" t="s">
        <v>1531</v>
      </c>
    </row>
    <row r="401" spans="1:5" ht="14.1" customHeight="1">
      <c r="A401" s="174" t="s">
        <v>456</v>
      </c>
      <c r="B401" s="174" t="s">
        <v>457</v>
      </c>
      <c r="C401" s="174" t="s">
        <v>863</v>
      </c>
      <c r="D401" s="174" t="s">
        <v>1532</v>
      </c>
      <c r="E401" s="176" t="s">
        <v>1533</v>
      </c>
    </row>
    <row r="402" spans="1:5" ht="14.1" customHeight="1">
      <c r="A402" s="174" t="s">
        <v>456</v>
      </c>
      <c r="B402" s="174" t="s">
        <v>457</v>
      </c>
      <c r="C402" s="174" t="s">
        <v>1534</v>
      </c>
      <c r="D402" s="174" t="s">
        <v>1535</v>
      </c>
      <c r="E402" s="176" t="s">
        <v>1536</v>
      </c>
    </row>
    <row r="403" spans="1:5" ht="14.1" customHeight="1">
      <c r="A403" s="174" t="s">
        <v>456</v>
      </c>
      <c r="B403" s="174" t="s">
        <v>457</v>
      </c>
      <c r="C403" s="174" t="s">
        <v>751</v>
      </c>
      <c r="D403" s="174" t="s">
        <v>1537</v>
      </c>
      <c r="E403" s="176" t="s">
        <v>1538</v>
      </c>
    </row>
    <row r="404" spans="1:5" ht="14.1" customHeight="1">
      <c r="A404" s="174" t="s">
        <v>456</v>
      </c>
      <c r="B404" s="174" t="s">
        <v>457</v>
      </c>
      <c r="C404" s="174" t="s">
        <v>1539</v>
      </c>
      <c r="D404" s="174" t="s">
        <v>1540</v>
      </c>
      <c r="E404" s="176" t="s">
        <v>1541</v>
      </c>
    </row>
    <row r="405" spans="1:5" ht="14.1" customHeight="1">
      <c r="A405" s="174" t="s">
        <v>456</v>
      </c>
      <c r="B405" s="174" t="s">
        <v>479</v>
      </c>
      <c r="C405" s="174" t="s">
        <v>1119</v>
      </c>
      <c r="D405" s="174" t="s">
        <v>1542</v>
      </c>
      <c r="E405" s="176" t="s">
        <v>1543</v>
      </c>
    </row>
    <row r="406" spans="1:5" ht="14.1" customHeight="1">
      <c r="A406" s="174" t="s">
        <v>456</v>
      </c>
      <c r="B406" s="174" t="s">
        <v>479</v>
      </c>
      <c r="C406" s="174" t="s">
        <v>1544</v>
      </c>
      <c r="D406" s="174" t="s">
        <v>1545</v>
      </c>
      <c r="E406" s="176" t="s">
        <v>1546</v>
      </c>
    </row>
    <row r="407" spans="1:5" ht="14.1" customHeight="1">
      <c r="A407" s="174" t="s">
        <v>456</v>
      </c>
      <c r="B407" s="174" t="s">
        <v>457</v>
      </c>
      <c r="C407" s="174" t="s">
        <v>1547</v>
      </c>
      <c r="D407" s="174" t="s">
        <v>1548</v>
      </c>
      <c r="E407" s="176" t="s">
        <v>1549</v>
      </c>
    </row>
    <row r="408" spans="1:5" ht="14.1" customHeight="1">
      <c r="A408" s="174" t="s">
        <v>456</v>
      </c>
      <c r="B408" s="174" t="s">
        <v>479</v>
      </c>
      <c r="C408" s="174" t="s">
        <v>1550</v>
      </c>
      <c r="D408" s="174" t="s">
        <v>1551</v>
      </c>
      <c r="E408" s="176" t="s">
        <v>1552</v>
      </c>
    </row>
    <row r="409" spans="1:5" ht="14.1" customHeight="1">
      <c r="A409" s="174" t="s">
        <v>456</v>
      </c>
      <c r="B409" s="174" t="s">
        <v>479</v>
      </c>
      <c r="C409" s="174" t="s">
        <v>1146</v>
      </c>
      <c r="D409" s="174" t="s">
        <v>1553</v>
      </c>
      <c r="E409" s="176" t="s">
        <v>1554</v>
      </c>
    </row>
    <row r="410" spans="1:5" ht="14.1" customHeight="1">
      <c r="A410" s="174" t="s">
        <v>456</v>
      </c>
      <c r="B410" s="174" t="s">
        <v>479</v>
      </c>
      <c r="C410" s="174" t="s">
        <v>1555</v>
      </c>
      <c r="D410" s="174" t="s">
        <v>1556</v>
      </c>
      <c r="E410" s="176" t="s">
        <v>1557</v>
      </c>
    </row>
    <row r="411" spans="1:5" ht="14.1" customHeight="1">
      <c r="A411" s="174" t="s">
        <v>456</v>
      </c>
      <c r="B411" s="174" t="s">
        <v>479</v>
      </c>
      <c r="C411" s="174" t="s">
        <v>1558</v>
      </c>
      <c r="D411" s="174" t="s">
        <v>1559</v>
      </c>
      <c r="E411" s="176" t="s">
        <v>1560</v>
      </c>
    </row>
    <row r="412" spans="1:5" ht="14.1" customHeight="1">
      <c r="A412" s="174" t="s">
        <v>456</v>
      </c>
      <c r="B412" s="174" t="s">
        <v>479</v>
      </c>
      <c r="C412" s="174" t="s">
        <v>1108</v>
      </c>
      <c r="D412" s="174" t="s">
        <v>1561</v>
      </c>
      <c r="E412" s="176" t="s">
        <v>1562</v>
      </c>
    </row>
    <row r="413" spans="1:5" ht="14.1" customHeight="1">
      <c r="A413" s="174" t="s">
        <v>456</v>
      </c>
      <c r="B413" s="174" t="s">
        <v>457</v>
      </c>
      <c r="C413" s="174" t="s">
        <v>1563</v>
      </c>
      <c r="D413" s="174" t="s">
        <v>1564</v>
      </c>
      <c r="E413" s="176" t="s">
        <v>1565</v>
      </c>
    </row>
    <row r="414" spans="1:5" ht="14.1" customHeight="1">
      <c r="A414" s="174" t="s">
        <v>456</v>
      </c>
      <c r="B414" s="174" t="s">
        <v>479</v>
      </c>
      <c r="C414" s="174" t="s">
        <v>1566</v>
      </c>
      <c r="D414" s="174" t="s">
        <v>1567</v>
      </c>
      <c r="E414" s="176" t="s">
        <v>1568</v>
      </c>
    </row>
    <row r="415" spans="1:5" ht="14.1" customHeight="1">
      <c r="A415" s="174" t="s">
        <v>456</v>
      </c>
      <c r="B415" s="174" t="s">
        <v>479</v>
      </c>
      <c r="C415" s="174" t="s">
        <v>1569</v>
      </c>
      <c r="D415" s="174" t="s">
        <v>1570</v>
      </c>
      <c r="E415" s="176" t="s">
        <v>1571</v>
      </c>
    </row>
    <row r="416" spans="1:5" ht="14.1" customHeight="1">
      <c r="A416" s="174" t="s">
        <v>456</v>
      </c>
      <c r="B416" s="174" t="s">
        <v>479</v>
      </c>
      <c r="C416" s="174" t="s">
        <v>969</v>
      </c>
      <c r="D416" s="174" t="s">
        <v>1572</v>
      </c>
      <c r="E416" s="176" t="s">
        <v>1573</v>
      </c>
    </row>
    <row r="417" spans="1:5" ht="14.1" customHeight="1">
      <c r="A417" s="174" t="s">
        <v>456</v>
      </c>
      <c r="B417" s="174" t="s">
        <v>479</v>
      </c>
      <c r="C417" s="174" t="s">
        <v>1574</v>
      </c>
      <c r="D417" s="174" t="s">
        <v>1575</v>
      </c>
      <c r="E417" s="176" t="s">
        <v>1576</v>
      </c>
    </row>
    <row r="418" spans="1:5" ht="14.1" customHeight="1">
      <c r="A418" s="174" t="s">
        <v>456</v>
      </c>
      <c r="B418" s="174" t="s">
        <v>479</v>
      </c>
      <c r="C418" s="174" t="s">
        <v>1574</v>
      </c>
      <c r="D418" s="174" t="s">
        <v>1575</v>
      </c>
      <c r="E418" s="176" t="s">
        <v>1576</v>
      </c>
    </row>
    <row r="419" spans="1:5" ht="14.1" customHeight="1">
      <c r="A419" s="174" t="s">
        <v>456</v>
      </c>
      <c r="B419" s="174" t="s">
        <v>457</v>
      </c>
      <c r="C419" s="174" t="s">
        <v>1577</v>
      </c>
      <c r="D419" s="174" t="s">
        <v>1578</v>
      </c>
      <c r="E419" s="176" t="s">
        <v>1579</v>
      </c>
    </row>
    <row r="420" spans="1:5" ht="14.1" customHeight="1">
      <c r="A420" s="174" t="s">
        <v>456</v>
      </c>
      <c r="B420" s="174" t="s">
        <v>457</v>
      </c>
      <c r="C420" s="174" t="s">
        <v>1580</v>
      </c>
      <c r="D420" s="174" t="s">
        <v>1581</v>
      </c>
      <c r="E420" s="176" t="s">
        <v>1582</v>
      </c>
    </row>
    <row r="421" spans="1:5" ht="14.1" customHeight="1">
      <c r="A421" s="174" t="s">
        <v>456</v>
      </c>
      <c r="B421" s="174" t="s">
        <v>457</v>
      </c>
      <c r="C421" s="174" t="s">
        <v>1583</v>
      </c>
      <c r="D421" s="174" t="s">
        <v>1584</v>
      </c>
      <c r="E421" s="176" t="s">
        <v>1585</v>
      </c>
    </row>
    <row r="422" spans="1:5" ht="14.1" customHeight="1">
      <c r="A422" s="174" t="s">
        <v>456</v>
      </c>
      <c r="B422" s="174" t="s">
        <v>457</v>
      </c>
      <c r="C422" s="174" t="s">
        <v>1586</v>
      </c>
      <c r="D422" s="174" t="s">
        <v>1587</v>
      </c>
      <c r="E422" s="176" t="s">
        <v>1588</v>
      </c>
    </row>
    <row r="423" spans="1:5" ht="14.1" customHeight="1">
      <c r="A423" s="174" t="s">
        <v>456</v>
      </c>
      <c r="B423" s="174" t="s">
        <v>457</v>
      </c>
      <c r="C423" s="174" t="s">
        <v>1589</v>
      </c>
      <c r="D423" s="174" t="s">
        <v>1590</v>
      </c>
      <c r="E423" s="176" t="s">
        <v>1591</v>
      </c>
    </row>
    <row r="424" spans="1:5" ht="14.1" customHeight="1">
      <c r="A424" s="174" t="s">
        <v>456</v>
      </c>
      <c r="B424" s="174" t="s">
        <v>457</v>
      </c>
      <c r="C424" s="174" t="s">
        <v>1592</v>
      </c>
      <c r="D424" s="174" t="s">
        <v>1593</v>
      </c>
      <c r="E424" s="176" t="s">
        <v>1594</v>
      </c>
    </row>
    <row r="425" spans="1:5" ht="14.1" customHeight="1">
      <c r="A425" s="174" t="s">
        <v>456</v>
      </c>
      <c r="B425" s="174" t="s">
        <v>479</v>
      </c>
      <c r="C425" s="174" t="s">
        <v>1595</v>
      </c>
      <c r="D425" s="174" t="s">
        <v>1596</v>
      </c>
      <c r="E425" s="176" t="s">
        <v>1597</v>
      </c>
    </row>
    <row r="426" spans="1:5" ht="14.1" customHeight="1">
      <c r="A426" s="174" t="s">
        <v>456</v>
      </c>
      <c r="B426" s="174" t="s">
        <v>457</v>
      </c>
      <c r="C426" s="174" t="s">
        <v>1598</v>
      </c>
      <c r="D426" s="174" t="s">
        <v>1599</v>
      </c>
      <c r="E426" s="176" t="s">
        <v>1600</v>
      </c>
    </row>
    <row r="427" spans="1:5" ht="14.1" customHeight="1">
      <c r="A427" s="174" t="s">
        <v>456</v>
      </c>
      <c r="B427" s="174" t="s">
        <v>479</v>
      </c>
      <c r="C427" s="174" t="s">
        <v>1011</v>
      </c>
      <c r="D427" s="174" t="s">
        <v>1601</v>
      </c>
      <c r="E427" s="176" t="s">
        <v>1602</v>
      </c>
    </row>
    <row r="428" spans="1:5" ht="14.1" customHeight="1">
      <c r="A428" s="174" t="s">
        <v>456</v>
      </c>
      <c r="B428" s="174" t="s">
        <v>457</v>
      </c>
      <c r="C428" s="174" t="s">
        <v>1603</v>
      </c>
      <c r="D428" s="174" t="s">
        <v>1604</v>
      </c>
      <c r="E428" s="176" t="s">
        <v>1605</v>
      </c>
    </row>
    <row r="429" spans="1:5" ht="14.1" customHeight="1">
      <c r="A429" s="174" t="s">
        <v>456</v>
      </c>
      <c r="B429" s="174" t="s">
        <v>457</v>
      </c>
      <c r="C429" s="174" t="s">
        <v>1606</v>
      </c>
      <c r="D429" s="174" t="s">
        <v>1607</v>
      </c>
      <c r="E429" s="176" t="s">
        <v>1608</v>
      </c>
    </row>
    <row r="430" spans="1:5" ht="14.1" customHeight="1">
      <c r="A430" s="174" t="s">
        <v>456</v>
      </c>
      <c r="B430" s="174" t="s">
        <v>457</v>
      </c>
      <c r="C430" s="174" t="s">
        <v>1609</v>
      </c>
      <c r="D430" s="174" t="s">
        <v>1610</v>
      </c>
      <c r="E430" s="176" t="s">
        <v>1611</v>
      </c>
    </row>
    <row r="431" spans="1:5" ht="14.1" customHeight="1">
      <c r="A431" s="174" t="s">
        <v>456</v>
      </c>
      <c r="B431" s="174" t="s">
        <v>457</v>
      </c>
      <c r="C431" s="174" t="s">
        <v>1612</v>
      </c>
      <c r="D431" s="174" t="s">
        <v>1613</v>
      </c>
      <c r="E431" s="176" t="s">
        <v>1614</v>
      </c>
    </row>
    <row r="432" spans="1:5" ht="14.1" customHeight="1">
      <c r="A432" s="174" t="s">
        <v>456</v>
      </c>
      <c r="B432" s="174" t="s">
        <v>457</v>
      </c>
      <c r="C432" s="174" t="s">
        <v>1615</v>
      </c>
      <c r="D432" s="174" t="s">
        <v>1616</v>
      </c>
      <c r="E432" s="176" t="s">
        <v>1617</v>
      </c>
    </row>
    <row r="433" spans="1:5" ht="14.1" customHeight="1">
      <c r="A433" s="174" t="s">
        <v>456</v>
      </c>
      <c r="B433" s="174" t="s">
        <v>457</v>
      </c>
      <c r="C433" s="174" t="s">
        <v>1618</v>
      </c>
      <c r="D433" s="174" t="s">
        <v>1619</v>
      </c>
      <c r="E433" s="176" t="s">
        <v>1620</v>
      </c>
    </row>
    <row r="434" spans="1:5" ht="14.1" customHeight="1">
      <c r="A434" s="174" t="s">
        <v>456</v>
      </c>
      <c r="B434" s="174" t="s">
        <v>457</v>
      </c>
      <c r="C434" s="174" t="s">
        <v>1621</v>
      </c>
      <c r="D434" s="174" t="s">
        <v>1622</v>
      </c>
      <c r="E434" s="176" t="s">
        <v>1623</v>
      </c>
    </row>
    <row r="435" spans="1:5" ht="14.1" customHeight="1">
      <c r="A435" s="174" t="s">
        <v>456</v>
      </c>
      <c r="B435" s="174" t="s">
        <v>457</v>
      </c>
      <c r="C435" s="174" t="s">
        <v>1624</v>
      </c>
      <c r="D435" s="174" t="s">
        <v>1625</v>
      </c>
      <c r="E435" s="176" t="s">
        <v>1626</v>
      </c>
    </row>
    <row r="436" spans="1:5" ht="14.1" customHeight="1">
      <c r="A436" s="174" t="s">
        <v>456</v>
      </c>
      <c r="B436" s="174" t="s">
        <v>457</v>
      </c>
      <c r="C436" s="174" t="s">
        <v>1627</v>
      </c>
      <c r="D436" s="174" t="s">
        <v>1628</v>
      </c>
      <c r="E436" s="176" t="s">
        <v>1629</v>
      </c>
    </row>
    <row r="437" spans="1:5" ht="14.1" customHeight="1">
      <c r="A437" s="174" t="s">
        <v>456</v>
      </c>
      <c r="B437" s="174" t="s">
        <v>457</v>
      </c>
      <c r="C437" s="174" t="s">
        <v>1630</v>
      </c>
      <c r="D437" s="174" t="s">
        <v>1631</v>
      </c>
      <c r="E437" s="176" t="s">
        <v>1632</v>
      </c>
    </row>
    <row r="438" spans="1:5" ht="14.1" customHeight="1">
      <c r="A438" s="174" t="s">
        <v>456</v>
      </c>
      <c r="B438" s="174" t="s">
        <v>457</v>
      </c>
      <c r="C438" s="174" t="s">
        <v>1633</v>
      </c>
      <c r="D438" s="174" t="s">
        <v>1634</v>
      </c>
      <c r="E438" s="176" t="s">
        <v>1635</v>
      </c>
    </row>
    <row r="439" spans="1:5" ht="14.1" customHeight="1">
      <c r="A439" s="174" t="s">
        <v>456</v>
      </c>
      <c r="B439" s="174" t="s">
        <v>457</v>
      </c>
      <c r="C439" s="174" t="s">
        <v>1636</v>
      </c>
      <c r="D439" s="174" t="s">
        <v>1637</v>
      </c>
      <c r="E439" s="176" t="s">
        <v>1638</v>
      </c>
    </row>
    <row r="440" spans="1:5" ht="14.1" customHeight="1">
      <c r="A440" s="174" t="s">
        <v>456</v>
      </c>
      <c r="B440" s="174" t="s">
        <v>457</v>
      </c>
      <c r="C440" s="174" t="s">
        <v>1639</v>
      </c>
      <c r="D440" s="174" t="s">
        <v>1640</v>
      </c>
      <c r="E440" s="176" t="s">
        <v>1641</v>
      </c>
    </row>
    <row r="441" spans="1:5" ht="14.1" customHeight="1">
      <c r="A441" s="174" t="s">
        <v>456</v>
      </c>
      <c r="B441" s="174" t="s">
        <v>457</v>
      </c>
      <c r="C441" s="174" t="s">
        <v>1642</v>
      </c>
      <c r="D441" s="174" t="s">
        <v>1643</v>
      </c>
      <c r="E441" s="176" t="s">
        <v>1644</v>
      </c>
    </row>
    <row r="442" spans="1:5" ht="14.1" customHeight="1">
      <c r="A442" s="174" t="s">
        <v>456</v>
      </c>
      <c r="B442" s="174" t="s">
        <v>457</v>
      </c>
      <c r="C442" s="174" t="s">
        <v>1645</v>
      </c>
      <c r="D442" s="174" t="s">
        <v>1646</v>
      </c>
      <c r="E442" s="176" t="s">
        <v>1647</v>
      </c>
    </row>
    <row r="443" spans="1:5" ht="14.1" customHeight="1">
      <c r="A443" s="174" t="s">
        <v>456</v>
      </c>
      <c r="B443" s="174" t="s">
        <v>457</v>
      </c>
      <c r="C443" s="174" t="s">
        <v>1648</v>
      </c>
      <c r="D443" s="174" t="s">
        <v>1649</v>
      </c>
      <c r="E443" s="176" t="s">
        <v>1650</v>
      </c>
    </row>
    <row r="444" spans="1:5" ht="14.1" customHeight="1">
      <c r="A444" s="174" t="s">
        <v>456</v>
      </c>
      <c r="B444" s="174" t="s">
        <v>457</v>
      </c>
      <c r="C444" s="174" t="s">
        <v>1651</v>
      </c>
      <c r="D444" s="174" t="s">
        <v>1652</v>
      </c>
      <c r="E444" s="176" t="s">
        <v>1653</v>
      </c>
    </row>
    <row r="445" spans="1:5" ht="14.1" customHeight="1">
      <c r="A445" s="174" t="s">
        <v>456</v>
      </c>
      <c r="B445" s="174" t="s">
        <v>457</v>
      </c>
      <c r="C445" s="174" t="s">
        <v>1654</v>
      </c>
      <c r="D445" s="174" t="s">
        <v>1655</v>
      </c>
      <c r="E445" s="176" t="s">
        <v>1656</v>
      </c>
    </row>
    <row r="446" spans="1:5" ht="14.1" customHeight="1">
      <c r="A446" s="174" t="s">
        <v>456</v>
      </c>
      <c r="B446" s="174" t="s">
        <v>457</v>
      </c>
      <c r="C446" s="174" t="s">
        <v>1657</v>
      </c>
      <c r="D446" s="174" t="s">
        <v>1658</v>
      </c>
      <c r="E446" s="176" t="s">
        <v>1659</v>
      </c>
    </row>
    <row r="447" spans="1:5" ht="14.1" customHeight="1">
      <c r="A447" s="174" t="s">
        <v>456</v>
      </c>
      <c r="B447" s="174" t="s">
        <v>457</v>
      </c>
      <c r="C447" s="174" t="s">
        <v>1660</v>
      </c>
      <c r="D447" s="174" t="s">
        <v>1661</v>
      </c>
      <c r="E447" s="176" t="s">
        <v>1662</v>
      </c>
    </row>
    <row r="448" spans="1:5" ht="14.1" customHeight="1">
      <c r="A448" s="174" t="s">
        <v>456</v>
      </c>
      <c r="B448" s="174" t="s">
        <v>457</v>
      </c>
      <c r="C448" s="174" t="s">
        <v>1663</v>
      </c>
      <c r="D448" s="174" t="s">
        <v>1664</v>
      </c>
      <c r="E448" s="176" t="s">
        <v>1665</v>
      </c>
    </row>
    <row r="449" spans="1:5" ht="14.1" customHeight="1">
      <c r="A449" s="174" t="s">
        <v>456</v>
      </c>
      <c r="B449" s="174" t="s">
        <v>457</v>
      </c>
      <c r="C449" s="174" t="s">
        <v>1666</v>
      </c>
      <c r="D449" s="174" t="s">
        <v>1667</v>
      </c>
      <c r="E449" s="176" t="s">
        <v>1668</v>
      </c>
    </row>
    <row r="450" spans="1:5" ht="14.1" customHeight="1">
      <c r="A450" s="174" t="s">
        <v>456</v>
      </c>
      <c r="B450" s="174" t="s">
        <v>457</v>
      </c>
      <c r="C450" s="174" t="s">
        <v>1669</v>
      </c>
      <c r="D450" s="174" t="s">
        <v>1670</v>
      </c>
      <c r="E450" s="176" t="s">
        <v>1671</v>
      </c>
    </row>
    <row r="451" spans="1:5" ht="14.1" customHeight="1">
      <c r="A451" s="174" t="s">
        <v>456</v>
      </c>
      <c r="B451" s="174" t="s">
        <v>457</v>
      </c>
      <c r="C451" s="174" t="s">
        <v>1672</v>
      </c>
      <c r="D451" s="174" t="s">
        <v>1673</v>
      </c>
      <c r="E451" s="176" t="s">
        <v>1674</v>
      </c>
    </row>
    <row r="452" spans="1:5" ht="14.1" customHeight="1">
      <c r="A452" s="174" t="s">
        <v>456</v>
      </c>
      <c r="B452" s="174" t="s">
        <v>457</v>
      </c>
      <c r="C452" s="174" t="s">
        <v>1675</v>
      </c>
      <c r="D452" s="174" t="s">
        <v>1676</v>
      </c>
      <c r="E452" s="176" t="s">
        <v>1677</v>
      </c>
    </row>
    <row r="453" spans="1:5" ht="14.1" customHeight="1">
      <c r="A453" s="174" t="s">
        <v>456</v>
      </c>
      <c r="B453" s="174" t="s">
        <v>457</v>
      </c>
      <c r="C453" s="174" t="s">
        <v>1678</v>
      </c>
      <c r="D453" s="174" t="s">
        <v>1679</v>
      </c>
      <c r="E453" s="176" t="s">
        <v>1680</v>
      </c>
    </row>
    <row r="454" spans="1:5" ht="14.1" customHeight="1">
      <c r="A454" s="174" t="s">
        <v>456</v>
      </c>
      <c r="B454" s="174" t="s">
        <v>457</v>
      </c>
      <c r="C454" s="174" t="s">
        <v>1681</v>
      </c>
      <c r="D454" s="174" t="s">
        <v>1682</v>
      </c>
      <c r="E454" s="176" t="s">
        <v>1683</v>
      </c>
    </row>
    <row r="455" spans="1:5" ht="14.1" customHeight="1">
      <c r="A455" s="174" t="s">
        <v>456</v>
      </c>
      <c r="B455" s="174" t="s">
        <v>457</v>
      </c>
      <c r="C455" s="174" t="s">
        <v>1684</v>
      </c>
      <c r="D455" s="174" t="s">
        <v>1685</v>
      </c>
      <c r="E455" s="176" t="s">
        <v>1686</v>
      </c>
    </row>
    <row r="456" spans="1:5" ht="14.1" customHeight="1">
      <c r="A456" s="174" t="s">
        <v>456</v>
      </c>
      <c r="B456" s="174" t="s">
        <v>457</v>
      </c>
      <c r="C456" s="174" t="s">
        <v>1687</v>
      </c>
      <c r="D456" s="174" t="s">
        <v>1688</v>
      </c>
      <c r="E456" s="176" t="s">
        <v>1689</v>
      </c>
    </row>
    <row r="457" spans="1:5" ht="14.1" customHeight="1">
      <c r="A457" s="174" t="s">
        <v>456</v>
      </c>
      <c r="B457" s="174" t="s">
        <v>457</v>
      </c>
      <c r="C457" s="174" t="s">
        <v>1690</v>
      </c>
      <c r="D457" s="174" t="s">
        <v>1691</v>
      </c>
      <c r="E457" s="176" t="s">
        <v>1692</v>
      </c>
    </row>
    <row r="458" spans="1:5" ht="14.1" customHeight="1">
      <c r="A458" s="174" t="s">
        <v>456</v>
      </c>
      <c r="B458" s="174" t="s">
        <v>457</v>
      </c>
      <c r="C458" s="174" t="s">
        <v>1693</v>
      </c>
      <c r="D458" s="174" t="s">
        <v>1694</v>
      </c>
      <c r="E458" s="176" t="s">
        <v>1695</v>
      </c>
    </row>
    <row r="459" spans="1:5" ht="14.1" customHeight="1">
      <c r="A459" s="174" t="s">
        <v>456</v>
      </c>
      <c r="B459" s="174" t="s">
        <v>457</v>
      </c>
      <c r="C459" s="174" t="s">
        <v>1696</v>
      </c>
      <c r="D459" s="174" t="s">
        <v>1697</v>
      </c>
      <c r="E459" s="176" t="s">
        <v>1698</v>
      </c>
    </row>
    <row r="460" spans="1:5" ht="14.1" customHeight="1">
      <c r="A460" s="174" t="s">
        <v>456</v>
      </c>
      <c r="B460" s="174" t="s">
        <v>457</v>
      </c>
      <c r="C460" s="174" t="s">
        <v>1699</v>
      </c>
      <c r="D460" s="174" t="s">
        <v>1700</v>
      </c>
      <c r="E460" s="176" t="s">
        <v>1701</v>
      </c>
    </row>
    <row r="461" spans="1:5" ht="14.1" customHeight="1">
      <c r="A461" s="174" t="s">
        <v>456</v>
      </c>
      <c r="B461" s="174" t="s">
        <v>457</v>
      </c>
      <c r="C461" s="174" t="s">
        <v>1702</v>
      </c>
      <c r="D461" s="174" t="s">
        <v>1703</v>
      </c>
      <c r="E461" s="176" t="s">
        <v>1704</v>
      </c>
    </row>
    <row r="462" spans="1:5" ht="14.1" customHeight="1">
      <c r="A462" s="174" t="s">
        <v>456</v>
      </c>
      <c r="B462" s="174" t="s">
        <v>457</v>
      </c>
      <c r="C462" s="174" t="s">
        <v>1705</v>
      </c>
      <c r="D462" s="174" t="s">
        <v>1706</v>
      </c>
      <c r="E462" s="176" t="s">
        <v>1707</v>
      </c>
    </row>
    <row r="463" spans="1:5" ht="14.1" customHeight="1">
      <c r="A463" s="174" t="s">
        <v>456</v>
      </c>
      <c r="B463" s="174" t="s">
        <v>457</v>
      </c>
      <c r="C463" s="174" t="s">
        <v>1708</v>
      </c>
      <c r="D463" s="174" t="s">
        <v>1709</v>
      </c>
      <c r="E463" s="176" t="s">
        <v>1710</v>
      </c>
    </row>
    <row r="464" spans="1:5" ht="14.1" customHeight="1">
      <c r="A464" s="174" t="s">
        <v>456</v>
      </c>
      <c r="B464" s="174" t="s">
        <v>457</v>
      </c>
      <c r="C464" s="174" t="s">
        <v>878</v>
      </c>
      <c r="D464" s="174" t="s">
        <v>1711</v>
      </c>
      <c r="E464" s="176" t="s">
        <v>1712</v>
      </c>
    </row>
    <row r="465" spans="1:5" ht="14.1" customHeight="1">
      <c r="A465" s="174" t="s">
        <v>456</v>
      </c>
      <c r="B465" s="174" t="s">
        <v>479</v>
      </c>
      <c r="C465" s="174" t="s">
        <v>1713</v>
      </c>
      <c r="D465" s="174" t="s">
        <v>1714</v>
      </c>
      <c r="E465" s="176" t="s">
        <v>1715</v>
      </c>
    </row>
    <row r="466" spans="1:5" ht="14.1" customHeight="1">
      <c r="A466" s="174" t="s">
        <v>456</v>
      </c>
      <c r="B466" s="174" t="s">
        <v>457</v>
      </c>
      <c r="C466" s="174" t="s">
        <v>1716</v>
      </c>
      <c r="D466" s="174" t="s">
        <v>1717</v>
      </c>
      <c r="E466" s="176" t="s">
        <v>1718</v>
      </c>
    </row>
    <row r="467" spans="1:5" ht="14.1" customHeight="1">
      <c r="A467" s="174" t="s">
        <v>456</v>
      </c>
      <c r="B467" s="174" t="s">
        <v>457</v>
      </c>
      <c r="C467" s="174" t="s">
        <v>1719</v>
      </c>
      <c r="D467" s="174" t="s">
        <v>1720</v>
      </c>
      <c r="E467" s="176" t="s">
        <v>1721</v>
      </c>
    </row>
    <row r="468" spans="1:5" ht="14.1" customHeight="1">
      <c r="A468" s="174" t="s">
        <v>456</v>
      </c>
      <c r="B468" s="174" t="s">
        <v>457</v>
      </c>
      <c r="C468" s="174" t="s">
        <v>1722</v>
      </c>
      <c r="D468" s="174" t="s">
        <v>1723</v>
      </c>
      <c r="E468" s="176" t="s">
        <v>1724</v>
      </c>
    </row>
    <row r="469" spans="1:5" ht="14.1" customHeight="1">
      <c r="A469" s="174" t="s">
        <v>456</v>
      </c>
      <c r="B469" s="174" t="s">
        <v>457</v>
      </c>
      <c r="C469" s="174" t="s">
        <v>1725</v>
      </c>
      <c r="D469" s="174" t="s">
        <v>1726</v>
      </c>
      <c r="E469" s="176" t="s">
        <v>1727</v>
      </c>
    </row>
    <row r="470" spans="1:5" ht="14.1" customHeight="1">
      <c r="A470" s="174" t="s">
        <v>456</v>
      </c>
      <c r="B470" s="174" t="s">
        <v>457</v>
      </c>
      <c r="C470" s="174" t="s">
        <v>1728</v>
      </c>
      <c r="D470" s="174" t="s">
        <v>1729</v>
      </c>
      <c r="E470" s="176" t="s">
        <v>1730</v>
      </c>
    </row>
    <row r="471" spans="1:5" ht="14.1" customHeight="1">
      <c r="A471" s="174" t="s">
        <v>456</v>
      </c>
      <c r="B471" s="174" t="s">
        <v>479</v>
      </c>
      <c r="C471" s="174" t="s">
        <v>1731</v>
      </c>
      <c r="D471" s="174" t="s">
        <v>1732</v>
      </c>
      <c r="E471" s="176" t="s">
        <v>1733</v>
      </c>
    </row>
    <row r="472" spans="1:5" ht="14.1" customHeight="1">
      <c r="A472" s="174" t="s">
        <v>456</v>
      </c>
      <c r="B472" s="174" t="s">
        <v>457</v>
      </c>
      <c r="C472" s="174" t="s">
        <v>1734</v>
      </c>
      <c r="D472" s="174" t="s">
        <v>1735</v>
      </c>
      <c r="E472" s="176" t="s">
        <v>1736</v>
      </c>
    </row>
    <row r="473" spans="1:5" ht="14.1" customHeight="1">
      <c r="A473" s="174" t="s">
        <v>456</v>
      </c>
      <c r="B473" s="174" t="s">
        <v>457</v>
      </c>
      <c r="C473" s="174" t="s">
        <v>1737</v>
      </c>
      <c r="D473" s="174" t="s">
        <v>1738</v>
      </c>
      <c r="E473" s="176" t="s">
        <v>1739</v>
      </c>
    </row>
    <row r="474" spans="1:5" ht="14.1" customHeight="1">
      <c r="A474" s="174" t="s">
        <v>456</v>
      </c>
      <c r="B474" s="174" t="s">
        <v>457</v>
      </c>
      <c r="C474" s="174" t="s">
        <v>1740</v>
      </c>
      <c r="D474" s="174" t="s">
        <v>1741</v>
      </c>
      <c r="E474" s="176" t="s">
        <v>1742</v>
      </c>
    </row>
    <row r="475" spans="1:5" ht="14.1" customHeight="1">
      <c r="A475" s="174" t="s">
        <v>456</v>
      </c>
      <c r="B475" s="174" t="s">
        <v>457</v>
      </c>
      <c r="C475" s="174" t="s">
        <v>1743</v>
      </c>
      <c r="D475" s="174" t="s">
        <v>1744</v>
      </c>
      <c r="E475" s="176" t="s">
        <v>1745</v>
      </c>
    </row>
    <row r="476" spans="1:5" ht="14.1" customHeight="1">
      <c r="A476" s="174" t="s">
        <v>456</v>
      </c>
      <c r="B476" s="174" t="s">
        <v>457</v>
      </c>
      <c r="C476" s="174" t="s">
        <v>1746</v>
      </c>
      <c r="D476" s="174" t="s">
        <v>1747</v>
      </c>
      <c r="E476" s="176" t="s">
        <v>1748</v>
      </c>
    </row>
    <row r="477" spans="1:5" ht="14.1" customHeight="1">
      <c r="A477" s="174" t="s">
        <v>456</v>
      </c>
      <c r="B477" s="174" t="s">
        <v>457</v>
      </c>
      <c r="C477" s="174" t="s">
        <v>1749</v>
      </c>
      <c r="D477" s="174" t="s">
        <v>1750</v>
      </c>
      <c r="E477" s="176" t="s">
        <v>1751</v>
      </c>
    </row>
    <row r="478" spans="1:5" ht="14.1" customHeight="1">
      <c r="A478" s="174" t="s">
        <v>456</v>
      </c>
      <c r="B478" s="174" t="s">
        <v>457</v>
      </c>
      <c r="C478" s="174" t="s">
        <v>1752</v>
      </c>
      <c r="D478" s="174" t="s">
        <v>1753</v>
      </c>
      <c r="E478" s="176" t="s">
        <v>1754</v>
      </c>
    </row>
    <row r="479" spans="1:5" ht="14.1" customHeight="1">
      <c r="A479" s="174" t="s">
        <v>456</v>
      </c>
      <c r="B479" s="174" t="s">
        <v>479</v>
      </c>
      <c r="C479" s="174" t="s">
        <v>1755</v>
      </c>
      <c r="D479" s="174" t="s">
        <v>1756</v>
      </c>
      <c r="E479" s="176" t="s">
        <v>1757</v>
      </c>
    </row>
    <row r="480" spans="1:5" ht="14.1" customHeight="1">
      <c r="A480" s="174" t="s">
        <v>456</v>
      </c>
      <c r="B480" s="174" t="s">
        <v>479</v>
      </c>
      <c r="C480" s="174" t="s">
        <v>1758</v>
      </c>
      <c r="D480" s="174" t="s">
        <v>1759</v>
      </c>
      <c r="E480" s="176" t="s">
        <v>1760</v>
      </c>
    </row>
    <row r="481" spans="1:5" ht="14.1" customHeight="1">
      <c r="A481" s="174" t="s">
        <v>456</v>
      </c>
      <c r="B481" s="174" t="s">
        <v>457</v>
      </c>
      <c r="C481" s="174" t="s">
        <v>1761</v>
      </c>
      <c r="D481" s="174" t="s">
        <v>1762</v>
      </c>
      <c r="E481" s="176" t="s">
        <v>1763</v>
      </c>
    </row>
    <row r="482" spans="1:5" ht="14.1" customHeight="1">
      <c r="A482" s="174" t="s">
        <v>456</v>
      </c>
      <c r="B482" s="174" t="s">
        <v>457</v>
      </c>
      <c r="C482" s="174" t="s">
        <v>1764</v>
      </c>
      <c r="D482" s="174" t="s">
        <v>1765</v>
      </c>
      <c r="E482" s="176" t="s">
        <v>1766</v>
      </c>
    </row>
    <row r="483" spans="1:5" ht="14.1" customHeight="1">
      <c r="A483" s="174" t="s">
        <v>456</v>
      </c>
      <c r="B483" s="174" t="s">
        <v>479</v>
      </c>
      <c r="C483" s="174" t="s">
        <v>1767</v>
      </c>
      <c r="D483" s="174" t="s">
        <v>1768</v>
      </c>
      <c r="E483" s="176" t="s">
        <v>1769</v>
      </c>
    </row>
    <row r="484" spans="1:5" ht="14.1" customHeight="1">
      <c r="A484" s="174" t="s">
        <v>456</v>
      </c>
      <c r="B484" s="174" t="s">
        <v>457</v>
      </c>
      <c r="C484" s="174" t="s">
        <v>1770</v>
      </c>
      <c r="D484" s="174" t="s">
        <v>1771</v>
      </c>
      <c r="E484" s="176" t="s">
        <v>1772</v>
      </c>
    </row>
    <row r="485" spans="1:5" ht="14.1" customHeight="1">
      <c r="A485" s="174" t="s">
        <v>456</v>
      </c>
      <c r="B485" s="174" t="s">
        <v>457</v>
      </c>
      <c r="C485" s="174" t="s">
        <v>1773</v>
      </c>
      <c r="D485" s="174" t="s">
        <v>1774</v>
      </c>
      <c r="E485" s="176" t="s">
        <v>1775</v>
      </c>
    </row>
    <row r="486" spans="1:5" ht="14.1" customHeight="1">
      <c r="A486" s="174" t="s">
        <v>456</v>
      </c>
      <c r="B486" s="174" t="s">
        <v>457</v>
      </c>
      <c r="C486" s="174" t="s">
        <v>1776</v>
      </c>
      <c r="D486" s="174" t="s">
        <v>1777</v>
      </c>
      <c r="E486" s="176" t="s">
        <v>1778</v>
      </c>
    </row>
    <row r="487" spans="1:5" ht="14.1" customHeight="1">
      <c r="A487" s="174" t="s">
        <v>456</v>
      </c>
      <c r="B487" s="174" t="s">
        <v>457</v>
      </c>
      <c r="C487" s="174" t="s">
        <v>1725</v>
      </c>
      <c r="D487" s="174" t="s">
        <v>1779</v>
      </c>
      <c r="E487" s="176" t="s">
        <v>1780</v>
      </c>
    </row>
    <row r="488" spans="1:5" ht="14.1" customHeight="1">
      <c r="A488" s="174" t="s">
        <v>456</v>
      </c>
      <c r="B488" s="174" t="s">
        <v>457</v>
      </c>
      <c r="C488" s="174" t="s">
        <v>1781</v>
      </c>
      <c r="D488" s="174" t="s">
        <v>1782</v>
      </c>
      <c r="E488" s="176" t="s">
        <v>1783</v>
      </c>
    </row>
    <row r="489" spans="1:5" ht="14.1" customHeight="1">
      <c r="A489" s="174" t="s">
        <v>456</v>
      </c>
      <c r="B489" s="174" t="s">
        <v>479</v>
      </c>
      <c r="C489" s="174" t="s">
        <v>1784</v>
      </c>
      <c r="D489" s="174" t="s">
        <v>1785</v>
      </c>
      <c r="E489" s="176" t="s">
        <v>1786</v>
      </c>
    </row>
    <row r="490" spans="1:5" ht="14.1" customHeight="1">
      <c r="A490" s="174" t="s">
        <v>456</v>
      </c>
      <c r="B490" s="174" t="s">
        <v>479</v>
      </c>
      <c r="C490" s="174" t="s">
        <v>1787</v>
      </c>
      <c r="D490" s="174" t="s">
        <v>1788</v>
      </c>
      <c r="E490" s="176" t="s">
        <v>1789</v>
      </c>
    </row>
    <row r="491" spans="1:5" ht="14.1" customHeight="1">
      <c r="A491" s="174" t="s">
        <v>456</v>
      </c>
      <c r="B491" s="174" t="s">
        <v>457</v>
      </c>
      <c r="C491" s="174" t="s">
        <v>1790</v>
      </c>
      <c r="D491" s="174" t="s">
        <v>1791</v>
      </c>
      <c r="E491" s="176" t="s">
        <v>1792</v>
      </c>
    </row>
    <row r="492" spans="1:5" ht="14.1" customHeight="1">
      <c r="A492" s="174" t="s">
        <v>456</v>
      </c>
      <c r="B492" s="174" t="s">
        <v>457</v>
      </c>
      <c r="C492" s="174" t="s">
        <v>1793</v>
      </c>
      <c r="D492" s="174" t="s">
        <v>1794</v>
      </c>
      <c r="E492" s="176" t="s">
        <v>1795</v>
      </c>
    </row>
    <row r="493" spans="1:5" ht="14.1" customHeight="1">
      <c r="A493" s="174" t="s">
        <v>456</v>
      </c>
      <c r="B493" s="174" t="s">
        <v>479</v>
      </c>
      <c r="C493" s="174" t="s">
        <v>1796</v>
      </c>
      <c r="D493" s="174" t="s">
        <v>1797</v>
      </c>
      <c r="E493" s="176" t="s">
        <v>1798</v>
      </c>
    </row>
    <row r="494" spans="1:5" ht="14.1" customHeight="1">
      <c r="A494" s="174" t="s">
        <v>456</v>
      </c>
      <c r="B494" s="174" t="s">
        <v>457</v>
      </c>
      <c r="C494" s="174" t="s">
        <v>1799</v>
      </c>
      <c r="D494" s="174" t="s">
        <v>1800</v>
      </c>
      <c r="E494" s="176" t="s">
        <v>1801</v>
      </c>
    </row>
    <row r="495" spans="1:5" ht="14.1" customHeight="1">
      <c r="A495" s="174" t="s">
        <v>456</v>
      </c>
      <c r="B495" s="174" t="s">
        <v>479</v>
      </c>
      <c r="C495" s="174" t="s">
        <v>1802</v>
      </c>
      <c r="D495" s="174" t="s">
        <v>1803</v>
      </c>
      <c r="E495" s="176" t="s">
        <v>1804</v>
      </c>
    </row>
    <row r="496" spans="1:5" ht="14.1" customHeight="1">
      <c r="A496" s="174" t="s">
        <v>456</v>
      </c>
      <c r="B496" s="174" t="s">
        <v>479</v>
      </c>
      <c r="C496" s="174" t="s">
        <v>1805</v>
      </c>
      <c r="D496" s="174" t="s">
        <v>1806</v>
      </c>
      <c r="E496" s="176" t="s">
        <v>1807</v>
      </c>
    </row>
    <row r="497" spans="1:5" ht="14.1" customHeight="1">
      <c r="A497" s="174" t="s">
        <v>456</v>
      </c>
      <c r="B497" s="174" t="s">
        <v>479</v>
      </c>
      <c r="C497" s="174" t="s">
        <v>1808</v>
      </c>
      <c r="D497" s="174" t="s">
        <v>1809</v>
      </c>
      <c r="E497" s="176" t="s">
        <v>1810</v>
      </c>
    </row>
    <row r="498" spans="1:5" ht="14.1" customHeight="1">
      <c r="A498" s="174" t="s">
        <v>456</v>
      </c>
      <c r="B498" s="174" t="s">
        <v>457</v>
      </c>
      <c r="C498" s="174" t="s">
        <v>1811</v>
      </c>
      <c r="D498" s="174" t="s">
        <v>1812</v>
      </c>
      <c r="E498" s="176" t="s">
        <v>1813</v>
      </c>
    </row>
    <row r="499" spans="1:5" ht="14.1" customHeight="1">
      <c r="A499" s="174" t="s">
        <v>456</v>
      </c>
      <c r="B499" s="174" t="s">
        <v>457</v>
      </c>
      <c r="C499" s="174" t="s">
        <v>1814</v>
      </c>
      <c r="D499" s="174" t="s">
        <v>1815</v>
      </c>
      <c r="E499" s="176" t="s">
        <v>1816</v>
      </c>
    </row>
    <row r="500" spans="1:5" ht="14.1" customHeight="1">
      <c r="A500" s="174" t="s">
        <v>456</v>
      </c>
      <c r="B500" s="174" t="s">
        <v>457</v>
      </c>
      <c r="C500" s="174" t="s">
        <v>1817</v>
      </c>
      <c r="D500" s="174" t="s">
        <v>1818</v>
      </c>
      <c r="E500" s="176" t="s">
        <v>1819</v>
      </c>
    </row>
    <row r="501" spans="1:5" ht="14.1" customHeight="1">
      <c r="A501" s="174" t="s">
        <v>456</v>
      </c>
      <c r="B501" s="174" t="s">
        <v>457</v>
      </c>
      <c r="C501" s="174" t="s">
        <v>1820</v>
      </c>
      <c r="D501" s="174" t="s">
        <v>1821</v>
      </c>
      <c r="E501" s="176" t="s">
        <v>1822</v>
      </c>
    </row>
    <row r="502" spans="1:5" ht="14.1" customHeight="1">
      <c r="A502" s="174" t="s">
        <v>456</v>
      </c>
      <c r="B502" s="174" t="s">
        <v>479</v>
      </c>
      <c r="C502" s="174" t="s">
        <v>1823</v>
      </c>
      <c r="D502" s="174" t="s">
        <v>1824</v>
      </c>
      <c r="E502" s="176" t="s">
        <v>1825</v>
      </c>
    </row>
    <row r="503" spans="1:5" ht="14.1" customHeight="1">
      <c r="A503" s="174" t="s">
        <v>456</v>
      </c>
      <c r="B503" s="174" t="s">
        <v>479</v>
      </c>
      <c r="C503" s="174" t="s">
        <v>1826</v>
      </c>
      <c r="D503" s="174" t="s">
        <v>1827</v>
      </c>
      <c r="E503" s="176" t="s">
        <v>1828</v>
      </c>
    </row>
    <row r="504" spans="1:5" ht="14.1" customHeight="1">
      <c r="A504" s="174" t="s">
        <v>456</v>
      </c>
      <c r="B504" s="174" t="s">
        <v>479</v>
      </c>
      <c r="C504" s="174" t="s">
        <v>1829</v>
      </c>
      <c r="D504" s="174" t="s">
        <v>1830</v>
      </c>
      <c r="E504" s="176" t="s">
        <v>1831</v>
      </c>
    </row>
    <row r="505" spans="1:5" ht="14.1" customHeight="1">
      <c r="A505" s="174" t="s">
        <v>456</v>
      </c>
      <c r="B505" s="174" t="s">
        <v>457</v>
      </c>
      <c r="C505" s="174" t="s">
        <v>1832</v>
      </c>
      <c r="D505" s="174" t="s">
        <v>1833</v>
      </c>
      <c r="E505" s="176" t="s">
        <v>1834</v>
      </c>
    </row>
    <row r="506" spans="1:5" ht="14.1" customHeight="1">
      <c r="A506" s="174" t="s">
        <v>456</v>
      </c>
      <c r="B506" s="174" t="s">
        <v>457</v>
      </c>
      <c r="C506" s="174" t="s">
        <v>1835</v>
      </c>
      <c r="D506" s="174" t="s">
        <v>1836</v>
      </c>
      <c r="E506" s="176" t="s">
        <v>1837</v>
      </c>
    </row>
    <row r="507" spans="1:5" ht="14.1" customHeight="1">
      <c r="A507" s="174" t="s">
        <v>456</v>
      </c>
      <c r="B507" s="174" t="s">
        <v>457</v>
      </c>
      <c r="C507" s="174" t="s">
        <v>1838</v>
      </c>
      <c r="D507" s="174" t="s">
        <v>1839</v>
      </c>
      <c r="E507" s="176" t="s">
        <v>1840</v>
      </c>
    </row>
    <row r="508" spans="1:5" ht="14.1" customHeight="1">
      <c r="A508" s="174" t="s">
        <v>456</v>
      </c>
      <c r="B508" s="174" t="s">
        <v>457</v>
      </c>
      <c r="C508" s="174" t="s">
        <v>1841</v>
      </c>
      <c r="D508" s="174" t="s">
        <v>1842</v>
      </c>
      <c r="E508" s="176" t="s">
        <v>1843</v>
      </c>
    </row>
    <row r="509" spans="1:5" ht="14.1" customHeight="1">
      <c r="A509" s="174" t="s">
        <v>456</v>
      </c>
      <c r="B509" s="174" t="s">
        <v>457</v>
      </c>
      <c r="C509" s="174" t="s">
        <v>1844</v>
      </c>
      <c r="D509" s="174" t="s">
        <v>1845</v>
      </c>
      <c r="E509" s="176" t="s">
        <v>1846</v>
      </c>
    </row>
    <row r="510" spans="1:5" ht="14.1" customHeight="1">
      <c r="A510" s="174" t="s">
        <v>456</v>
      </c>
      <c r="B510" s="174" t="s">
        <v>457</v>
      </c>
      <c r="C510" s="174" t="s">
        <v>1847</v>
      </c>
      <c r="D510" s="174" t="s">
        <v>1848</v>
      </c>
      <c r="E510" s="176" t="s">
        <v>1849</v>
      </c>
    </row>
    <row r="511" spans="1:5" ht="14.1" customHeight="1">
      <c r="A511" s="174" t="s">
        <v>456</v>
      </c>
      <c r="B511" s="174" t="s">
        <v>457</v>
      </c>
      <c r="C511" s="174" t="s">
        <v>1850</v>
      </c>
      <c r="D511" s="174" t="s">
        <v>1851</v>
      </c>
      <c r="E511" s="176" t="s">
        <v>1852</v>
      </c>
    </row>
    <row r="512" spans="1:5" ht="14.1" customHeight="1">
      <c r="A512" s="174" t="s">
        <v>456</v>
      </c>
      <c r="B512" s="174" t="s">
        <v>457</v>
      </c>
      <c r="C512" s="174" t="s">
        <v>1853</v>
      </c>
      <c r="D512" s="174" t="s">
        <v>1854</v>
      </c>
      <c r="E512" s="176" t="s">
        <v>1855</v>
      </c>
    </row>
    <row r="513" spans="1:5" ht="14.1" customHeight="1">
      <c r="A513" s="174" t="s">
        <v>456</v>
      </c>
      <c r="B513" s="174" t="s">
        <v>479</v>
      </c>
      <c r="C513" s="174" t="s">
        <v>1856</v>
      </c>
      <c r="D513" s="174" t="s">
        <v>1857</v>
      </c>
      <c r="E513" s="176" t="s">
        <v>1858</v>
      </c>
    </row>
    <row r="514" spans="1:5" ht="14.1" customHeight="1">
      <c r="A514" s="174" t="s">
        <v>456</v>
      </c>
      <c r="B514" s="174" t="s">
        <v>479</v>
      </c>
      <c r="C514" s="174" t="s">
        <v>1859</v>
      </c>
      <c r="D514" s="174" t="s">
        <v>1860</v>
      </c>
      <c r="E514" s="176" t="s">
        <v>1861</v>
      </c>
    </row>
    <row r="515" spans="1:5" ht="14.1" customHeight="1">
      <c r="A515" s="174" t="s">
        <v>456</v>
      </c>
      <c r="B515" s="174" t="s">
        <v>457</v>
      </c>
      <c r="C515" s="174" t="s">
        <v>1862</v>
      </c>
      <c r="D515" s="174" t="s">
        <v>1863</v>
      </c>
      <c r="E515" s="176" t="s">
        <v>1864</v>
      </c>
    </row>
    <row r="516" spans="1:5" ht="14.1" customHeight="1">
      <c r="A516" s="174" t="s">
        <v>456</v>
      </c>
      <c r="B516" s="174" t="s">
        <v>457</v>
      </c>
      <c r="C516" s="174" t="s">
        <v>1865</v>
      </c>
      <c r="D516" s="174" t="s">
        <v>1866</v>
      </c>
      <c r="E516" s="176" t="s">
        <v>1867</v>
      </c>
    </row>
    <row r="517" spans="1:5" ht="14.1" customHeight="1">
      <c r="A517" s="174" t="s">
        <v>456</v>
      </c>
      <c r="B517" s="174" t="s">
        <v>457</v>
      </c>
      <c r="C517" s="174" t="s">
        <v>1868</v>
      </c>
      <c r="D517" s="174" t="s">
        <v>1869</v>
      </c>
      <c r="E517" s="176" t="s">
        <v>1870</v>
      </c>
    </row>
    <row r="518" spans="1:5" ht="14.1" customHeight="1">
      <c r="A518" s="174" t="s">
        <v>456</v>
      </c>
      <c r="B518" s="174" t="s">
        <v>457</v>
      </c>
      <c r="C518" s="174" t="s">
        <v>1871</v>
      </c>
      <c r="D518" s="174" t="s">
        <v>1872</v>
      </c>
      <c r="E518" s="176" t="s">
        <v>1873</v>
      </c>
    </row>
    <row r="519" spans="1:5" ht="14.1" customHeight="1">
      <c r="A519" s="174" t="s">
        <v>456</v>
      </c>
      <c r="B519" s="174" t="s">
        <v>479</v>
      </c>
      <c r="C519" s="174" t="s">
        <v>1874</v>
      </c>
      <c r="D519" s="174" t="s">
        <v>1875</v>
      </c>
      <c r="E519" s="176" t="s">
        <v>1876</v>
      </c>
    </row>
    <row r="520" spans="1:5" ht="14.1" customHeight="1">
      <c r="A520" s="174" t="s">
        <v>456</v>
      </c>
      <c r="B520" s="174" t="s">
        <v>457</v>
      </c>
      <c r="C520" s="174" t="s">
        <v>1877</v>
      </c>
      <c r="D520" s="174" t="s">
        <v>1878</v>
      </c>
      <c r="E520" s="176" t="s">
        <v>1879</v>
      </c>
    </row>
    <row r="521" spans="1:5" ht="14.1" customHeight="1">
      <c r="A521" s="174" t="s">
        <v>456</v>
      </c>
      <c r="B521" s="174" t="s">
        <v>479</v>
      </c>
      <c r="C521" s="174" t="s">
        <v>1880</v>
      </c>
      <c r="D521" s="174" t="s">
        <v>1881</v>
      </c>
      <c r="E521" s="176" t="s">
        <v>1882</v>
      </c>
    </row>
    <row r="522" spans="1:5" ht="14.1" customHeight="1">
      <c r="A522" s="174" t="s">
        <v>456</v>
      </c>
      <c r="B522" s="174" t="s">
        <v>457</v>
      </c>
      <c r="C522" s="174" t="s">
        <v>1811</v>
      </c>
      <c r="D522" s="174" t="s">
        <v>1883</v>
      </c>
      <c r="E522" s="176" t="s">
        <v>1884</v>
      </c>
    </row>
    <row r="523" spans="1:5" ht="14.1" customHeight="1">
      <c r="A523" s="174" t="s">
        <v>456</v>
      </c>
      <c r="B523" s="174" t="s">
        <v>457</v>
      </c>
      <c r="C523" s="174" t="s">
        <v>1885</v>
      </c>
      <c r="D523" s="174" t="s">
        <v>1886</v>
      </c>
      <c r="E523" s="176" t="s">
        <v>1887</v>
      </c>
    </row>
    <row r="524" spans="1:5" ht="14.1" customHeight="1">
      <c r="A524" s="174" t="s">
        <v>456</v>
      </c>
      <c r="B524" s="174" t="s">
        <v>479</v>
      </c>
      <c r="C524" s="174" t="s">
        <v>1888</v>
      </c>
      <c r="D524" s="174" t="s">
        <v>1889</v>
      </c>
      <c r="E524" s="176" t="s">
        <v>1890</v>
      </c>
    </row>
    <row r="525" spans="1:5" ht="14.1" customHeight="1">
      <c r="A525" s="174" t="s">
        <v>456</v>
      </c>
      <c r="B525" s="174" t="s">
        <v>479</v>
      </c>
      <c r="C525" s="174" t="s">
        <v>1891</v>
      </c>
      <c r="D525" s="174" t="s">
        <v>1892</v>
      </c>
      <c r="E525" s="176" t="s">
        <v>1893</v>
      </c>
    </row>
    <row r="526" spans="1:5" ht="14.1" customHeight="1">
      <c r="A526" s="174" t="s">
        <v>456</v>
      </c>
      <c r="B526" s="174" t="s">
        <v>457</v>
      </c>
      <c r="C526" s="174" t="s">
        <v>1894</v>
      </c>
      <c r="D526" s="174" t="s">
        <v>1895</v>
      </c>
      <c r="E526" s="176" t="s">
        <v>1896</v>
      </c>
    </row>
    <row r="527" spans="1:5" ht="14.1" customHeight="1">
      <c r="A527" s="174" t="s">
        <v>456</v>
      </c>
      <c r="B527" s="174" t="s">
        <v>457</v>
      </c>
      <c r="C527" s="174" t="s">
        <v>903</v>
      </c>
      <c r="D527" s="174" t="s">
        <v>1897</v>
      </c>
      <c r="E527" s="176" t="s">
        <v>1898</v>
      </c>
    </row>
    <row r="528" spans="1:5" ht="14.1" customHeight="1">
      <c r="A528" s="174" t="s">
        <v>456</v>
      </c>
      <c r="B528" s="174" t="s">
        <v>457</v>
      </c>
      <c r="C528" s="174" t="s">
        <v>1899</v>
      </c>
      <c r="D528" s="174" t="s">
        <v>1900</v>
      </c>
      <c r="E528" s="176" t="s">
        <v>1901</v>
      </c>
    </row>
    <row r="529" spans="1:5" ht="14.1" customHeight="1">
      <c r="A529" s="174" t="s">
        <v>456</v>
      </c>
      <c r="B529" s="174" t="s">
        <v>457</v>
      </c>
      <c r="C529" s="174" t="s">
        <v>1902</v>
      </c>
      <c r="D529" s="174" t="s">
        <v>1903</v>
      </c>
      <c r="E529" s="176" t="s">
        <v>1904</v>
      </c>
    </row>
    <row r="530" spans="1:5" ht="14.1" customHeight="1">
      <c r="A530" s="174" t="s">
        <v>456</v>
      </c>
      <c r="B530" s="174" t="s">
        <v>457</v>
      </c>
      <c r="C530" s="174" t="s">
        <v>1905</v>
      </c>
      <c r="D530" s="174" t="s">
        <v>1906</v>
      </c>
      <c r="E530" s="176" t="s">
        <v>1907</v>
      </c>
    </row>
    <row r="531" spans="1:5" ht="14.1" customHeight="1">
      <c r="A531" s="174" t="s">
        <v>456</v>
      </c>
      <c r="B531" s="174" t="s">
        <v>457</v>
      </c>
      <c r="C531" s="174" t="s">
        <v>1908</v>
      </c>
      <c r="D531" s="174" t="s">
        <v>1909</v>
      </c>
      <c r="E531" s="176" t="s">
        <v>1910</v>
      </c>
    </row>
    <row r="532" spans="1:5" ht="14.1" customHeight="1">
      <c r="A532" s="174" t="s">
        <v>456</v>
      </c>
      <c r="B532" s="174" t="s">
        <v>457</v>
      </c>
      <c r="C532" s="174" t="s">
        <v>1911</v>
      </c>
      <c r="D532" s="174" t="s">
        <v>1912</v>
      </c>
      <c r="E532" s="176" t="s">
        <v>1913</v>
      </c>
    </row>
    <row r="533" spans="1:5" ht="14.1" customHeight="1">
      <c r="A533" s="174" t="s">
        <v>456</v>
      </c>
      <c r="B533" s="174" t="s">
        <v>479</v>
      </c>
      <c r="C533" s="174" t="s">
        <v>1914</v>
      </c>
      <c r="D533" s="174" t="s">
        <v>1915</v>
      </c>
      <c r="E533" s="176" t="s">
        <v>1916</v>
      </c>
    </row>
    <row r="534" spans="1:5" ht="14.1" customHeight="1">
      <c r="A534" s="174" t="s">
        <v>456</v>
      </c>
      <c r="B534" s="174" t="s">
        <v>457</v>
      </c>
      <c r="C534" s="174" t="s">
        <v>1838</v>
      </c>
      <c r="D534" s="174" t="s">
        <v>1917</v>
      </c>
      <c r="E534" s="176" t="s">
        <v>1840</v>
      </c>
    </row>
    <row r="535" spans="1:5" ht="14.1" customHeight="1">
      <c r="A535" s="174" t="s">
        <v>456</v>
      </c>
      <c r="B535" s="174" t="s">
        <v>457</v>
      </c>
      <c r="C535" s="174" t="s">
        <v>1918</v>
      </c>
      <c r="D535" s="174" t="s">
        <v>1919</v>
      </c>
      <c r="E535" s="176" t="s">
        <v>1920</v>
      </c>
    </row>
    <row r="536" spans="1:5" ht="14.1" customHeight="1">
      <c r="A536" s="174" t="s">
        <v>456</v>
      </c>
      <c r="B536" s="174" t="s">
        <v>457</v>
      </c>
      <c r="C536" s="174" t="s">
        <v>1921</v>
      </c>
      <c r="D536" s="174" t="s">
        <v>1922</v>
      </c>
      <c r="E536" s="176" t="s">
        <v>1923</v>
      </c>
    </row>
    <row r="537" spans="1:5" ht="14.1" customHeight="1">
      <c r="A537" s="174" t="s">
        <v>456</v>
      </c>
      <c r="B537" s="174" t="s">
        <v>457</v>
      </c>
      <c r="C537" s="174" t="s">
        <v>1924</v>
      </c>
      <c r="D537" s="174" t="s">
        <v>1925</v>
      </c>
      <c r="E537" s="176" t="s">
        <v>1926</v>
      </c>
    </row>
    <row r="538" spans="1:5" ht="14.1" customHeight="1">
      <c r="A538" s="174" t="s">
        <v>456</v>
      </c>
      <c r="B538" s="174" t="s">
        <v>479</v>
      </c>
      <c r="C538" s="174" t="s">
        <v>1927</v>
      </c>
      <c r="D538" s="174" t="s">
        <v>1928</v>
      </c>
      <c r="E538" s="176" t="s">
        <v>1929</v>
      </c>
    </row>
    <row r="539" spans="1:5" ht="14.1" customHeight="1">
      <c r="A539" s="174" t="s">
        <v>456</v>
      </c>
      <c r="B539" s="174" t="s">
        <v>457</v>
      </c>
      <c r="C539" s="174" t="s">
        <v>1930</v>
      </c>
      <c r="D539" s="174" t="s">
        <v>1931</v>
      </c>
      <c r="E539" s="176" t="s">
        <v>1932</v>
      </c>
    </row>
    <row r="540" spans="1:5" ht="14.1" customHeight="1">
      <c r="A540" s="174" t="s">
        <v>456</v>
      </c>
      <c r="B540" s="174" t="s">
        <v>457</v>
      </c>
      <c r="C540" s="174" t="s">
        <v>1933</v>
      </c>
      <c r="D540" s="174" t="s">
        <v>1934</v>
      </c>
      <c r="E540" s="176" t="s">
        <v>1935</v>
      </c>
    </row>
    <row r="541" spans="1:5" ht="14.1" customHeight="1">
      <c r="A541" s="174" t="s">
        <v>456</v>
      </c>
      <c r="B541" s="174" t="s">
        <v>457</v>
      </c>
      <c r="C541" s="174" t="s">
        <v>1936</v>
      </c>
      <c r="D541" s="174" t="s">
        <v>1937</v>
      </c>
      <c r="E541" s="176" t="s">
        <v>1938</v>
      </c>
    </row>
    <row r="542" spans="1:5" ht="14.1" customHeight="1">
      <c r="A542" s="174" t="s">
        <v>456</v>
      </c>
      <c r="B542" s="174" t="s">
        <v>457</v>
      </c>
      <c r="C542" s="174" t="s">
        <v>1939</v>
      </c>
      <c r="D542" s="174" t="s">
        <v>1940</v>
      </c>
      <c r="E542" s="176" t="s">
        <v>1941</v>
      </c>
    </row>
    <row r="543" spans="1:5" ht="14.1" customHeight="1">
      <c r="A543" s="174" t="s">
        <v>456</v>
      </c>
      <c r="B543" s="174" t="s">
        <v>479</v>
      </c>
      <c r="C543" s="174" t="s">
        <v>1127</v>
      </c>
      <c r="D543" s="174" t="s">
        <v>1942</v>
      </c>
      <c r="E543" s="176" t="s">
        <v>1943</v>
      </c>
    </row>
    <row r="544" spans="1:5" ht="14.1" customHeight="1">
      <c r="A544" s="174" t="s">
        <v>456</v>
      </c>
      <c r="B544" s="174" t="s">
        <v>457</v>
      </c>
      <c r="C544" s="174" t="s">
        <v>1944</v>
      </c>
      <c r="D544" s="174" t="s">
        <v>1945</v>
      </c>
      <c r="E544" s="176" t="s">
        <v>1946</v>
      </c>
    </row>
    <row r="545" spans="1:5" ht="14.1" customHeight="1">
      <c r="A545" s="174" t="s">
        <v>456</v>
      </c>
      <c r="B545" s="174" t="s">
        <v>457</v>
      </c>
      <c r="C545" s="174" t="s">
        <v>1947</v>
      </c>
      <c r="D545" s="174" t="s">
        <v>1948</v>
      </c>
      <c r="E545" s="176" t="s">
        <v>1949</v>
      </c>
    </row>
    <row r="546" spans="1:5" ht="14.1" customHeight="1">
      <c r="A546" s="174" t="s">
        <v>456</v>
      </c>
      <c r="B546" s="174" t="s">
        <v>479</v>
      </c>
      <c r="C546" s="174" t="s">
        <v>1950</v>
      </c>
      <c r="D546" s="174" t="s">
        <v>1951</v>
      </c>
      <c r="E546" s="176" t="s">
        <v>1952</v>
      </c>
    </row>
    <row r="547" spans="1:5" ht="14.1" customHeight="1">
      <c r="A547" s="174" t="s">
        <v>456</v>
      </c>
      <c r="B547" s="174" t="s">
        <v>457</v>
      </c>
      <c r="C547" s="174" t="s">
        <v>1953</v>
      </c>
      <c r="D547" s="174" t="s">
        <v>1954</v>
      </c>
      <c r="E547" s="176" t="s">
        <v>1955</v>
      </c>
    </row>
    <row r="548" spans="1:5" ht="14.1" customHeight="1">
      <c r="A548" s="174" t="s">
        <v>456</v>
      </c>
      <c r="B548" s="174" t="s">
        <v>457</v>
      </c>
      <c r="C548" s="174" t="s">
        <v>1956</v>
      </c>
      <c r="D548" s="174" t="s">
        <v>1957</v>
      </c>
      <c r="E548" s="176" t="s">
        <v>1958</v>
      </c>
    </row>
    <row r="549" spans="1:5" ht="14.1" customHeight="1">
      <c r="A549" s="174" t="s">
        <v>456</v>
      </c>
      <c r="B549" s="174" t="s">
        <v>457</v>
      </c>
      <c r="C549" s="174" t="s">
        <v>1959</v>
      </c>
      <c r="D549" s="174" t="s">
        <v>1960</v>
      </c>
      <c r="E549" s="176" t="s">
        <v>1961</v>
      </c>
    </row>
    <row r="550" spans="1:5" ht="14.1" customHeight="1">
      <c r="A550" s="174" t="s">
        <v>456</v>
      </c>
      <c r="B550" s="174" t="s">
        <v>457</v>
      </c>
      <c r="C550" s="174" t="s">
        <v>1962</v>
      </c>
      <c r="D550" s="174" t="s">
        <v>1963</v>
      </c>
      <c r="E550" s="176" t="s">
        <v>1964</v>
      </c>
    </row>
    <row r="551" spans="1:5" ht="14.1" customHeight="1">
      <c r="A551" s="174" t="s">
        <v>456</v>
      </c>
      <c r="B551" s="174" t="s">
        <v>479</v>
      </c>
      <c r="C551" s="174" t="s">
        <v>1965</v>
      </c>
      <c r="D551" s="174" t="s">
        <v>1966</v>
      </c>
      <c r="E551" s="176" t="s">
        <v>1967</v>
      </c>
    </row>
    <row r="552" spans="1:5" ht="14.1" customHeight="1">
      <c r="A552" s="174" t="s">
        <v>456</v>
      </c>
      <c r="B552" s="174" t="s">
        <v>457</v>
      </c>
      <c r="C552" s="174" t="s">
        <v>1968</v>
      </c>
      <c r="D552" s="174" t="s">
        <v>1969</v>
      </c>
      <c r="E552" s="176" t="s">
        <v>1970</v>
      </c>
    </row>
    <row r="553" spans="1:5" ht="14.1" customHeight="1">
      <c r="A553" s="174" t="s">
        <v>456</v>
      </c>
      <c r="B553" s="174" t="s">
        <v>479</v>
      </c>
      <c r="C553" s="174" t="s">
        <v>1971</v>
      </c>
      <c r="D553" s="174" t="s">
        <v>1972</v>
      </c>
      <c r="E553" s="176" t="s">
        <v>1973</v>
      </c>
    </row>
    <row r="554" spans="1:5" ht="14.1" customHeight="1">
      <c r="A554" s="174" t="s">
        <v>456</v>
      </c>
      <c r="B554" s="174" t="s">
        <v>457</v>
      </c>
      <c r="C554" s="174" t="s">
        <v>1974</v>
      </c>
      <c r="D554" s="174" t="s">
        <v>1975</v>
      </c>
      <c r="E554" s="176" t="s">
        <v>1976</v>
      </c>
    </row>
    <row r="555" spans="1:5" ht="14.1" customHeight="1">
      <c r="A555" s="174" t="s">
        <v>456</v>
      </c>
      <c r="B555" s="174" t="s">
        <v>457</v>
      </c>
      <c r="C555" s="174" t="s">
        <v>1977</v>
      </c>
      <c r="D555" s="174" t="s">
        <v>1978</v>
      </c>
      <c r="E555" s="176" t="s">
        <v>1979</v>
      </c>
    </row>
    <row r="556" spans="1:5" ht="14.1" customHeight="1">
      <c r="A556" s="174" t="s">
        <v>456</v>
      </c>
      <c r="B556" s="174" t="s">
        <v>479</v>
      </c>
      <c r="C556" s="174" t="s">
        <v>1980</v>
      </c>
      <c r="D556" s="174" t="s">
        <v>1981</v>
      </c>
      <c r="E556" s="176" t="s">
        <v>1982</v>
      </c>
    </row>
    <row r="557" spans="1:5" ht="14.1" customHeight="1">
      <c r="A557" s="174" t="s">
        <v>456</v>
      </c>
      <c r="B557" s="174" t="s">
        <v>457</v>
      </c>
      <c r="C557" s="174" t="s">
        <v>1983</v>
      </c>
      <c r="D557" s="174" t="s">
        <v>1984</v>
      </c>
      <c r="E557" s="176" t="s">
        <v>1985</v>
      </c>
    </row>
    <row r="558" spans="1:5" ht="14.1" customHeight="1">
      <c r="A558" s="174" t="s">
        <v>456</v>
      </c>
      <c r="B558" s="174" t="s">
        <v>457</v>
      </c>
      <c r="C558" s="174" t="s">
        <v>1986</v>
      </c>
      <c r="D558" s="174" t="s">
        <v>1987</v>
      </c>
      <c r="E558" s="176" t="s">
        <v>1988</v>
      </c>
    </row>
    <row r="559" spans="1:5" ht="14.1" customHeight="1">
      <c r="A559" s="174" t="s">
        <v>456</v>
      </c>
      <c r="B559" s="174" t="s">
        <v>457</v>
      </c>
      <c r="C559" s="174" t="s">
        <v>1989</v>
      </c>
      <c r="D559" s="174" t="s">
        <v>1990</v>
      </c>
      <c r="E559" s="176" t="s">
        <v>1991</v>
      </c>
    </row>
    <row r="560" spans="1:5" ht="14.1" customHeight="1">
      <c r="A560" s="174" t="s">
        <v>456</v>
      </c>
      <c r="B560" s="174" t="s">
        <v>457</v>
      </c>
      <c r="C560" s="174" t="s">
        <v>1992</v>
      </c>
      <c r="D560" s="174" t="s">
        <v>1993</v>
      </c>
      <c r="E560" s="176" t="s">
        <v>1994</v>
      </c>
    </row>
    <row r="561" spans="1:5" ht="14.1" customHeight="1">
      <c r="A561" s="174" t="s">
        <v>456</v>
      </c>
      <c r="B561" s="174" t="s">
        <v>457</v>
      </c>
      <c r="C561" s="174" t="s">
        <v>1995</v>
      </c>
      <c r="D561" s="174" t="s">
        <v>1996</v>
      </c>
      <c r="E561" s="176" t="s">
        <v>1997</v>
      </c>
    </row>
    <row r="562" spans="1:5" ht="14.1" customHeight="1">
      <c r="A562" s="174" t="s">
        <v>456</v>
      </c>
      <c r="B562" s="174" t="s">
        <v>457</v>
      </c>
      <c r="C562" s="174" t="s">
        <v>1998</v>
      </c>
      <c r="D562" s="174" t="s">
        <v>1999</v>
      </c>
      <c r="E562" s="176" t="s">
        <v>2000</v>
      </c>
    </row>
    <row r="563" spans="1:5" ht="14.1" customHeight="1">
      <c r="A563" s="174" t="s">
        <v>456</v>
      </c>
      <c r="B563" s="174" t="s">
        <v>457</v>
      </c>
      <c r="C563" s="174" t="s">
        <v>2001</v>
      </c>
      <c r="D563" s="174" t="s">
        <v>2002</v>
      </c>
      <c r="E563" s="176" t="s">
        <v>2003</v>
      </c>
    </row>
    <row r="564" spans="1:5" ht="14.1" customHeight="1">
      <c r="A564" s="174" t="s">
        <v>456</v>
      </c>
      <c r="B564" s="174" t="s">
        <v>479</v>
      </c>
      <c r="C564" s="174" t="s">
        <v>2004</v>
      </c>
      <c r="D564" s="174" t="s">
        <v>2005</v>
      </c>
      <c r="E564" s="176" t="s">
        <v>2006</v>
      </c>
    </row>
    <row r="565" spans="1:5" ht="14.1" customHeight="1">
      <c r="A565" s="174" t="s">
        <v>456</v>
      </c>
      <c r="B565" s="174" t="s">
        <v>479</v>
      </c>
      <c r="C565" s="174" t="s">
        <v>2007</v>
      </c>
      <c r="D565" s="174" t="s">
        <v>2008</v>
      </c>
      <c r="E565" s="176" t="s">
        <v>2009</v>
      </c>
    </row>
    <row r="566" spans="1:5" ht="14.1" customHeight="1">
      <c r="A566" s="174" t="s">
        <v>456</v>
      </c>
      <c r="B566" s="174" t="s">
        <v>457</v>
      </c>
      <c r="C566" s="174" t="s">
        <v>2010</v>
      </c>
      <c r="D566" s="174" t="s">
        <v>2011</v>
      </c>
      <c r="E566" s="176" t="s">
        <v>2012</v>
      </c>
    </row>
    <row r="567" spans="1:5" ht="14.1" customHeight="1">
      <c r="A567" s="174" t="s">
        <v>456</v>
      </c>
      <c r="B567" s="174" t="s">
        <v>457</v>
      </c>
      <c r="C567" s="174" t="s">
        <v>730</v>
      </c>
      <c r="D567" s="174" t="s">
        <v>2013</v>
      </c>
      <c r="E567" s="176" t="s">
        <v>2014</v>
      </c>
    </row>
    <row r="568" spans="1:5" ht="14.1" customHeight="1">
      <c r="A568" s="174" t="s">
        <v>456</v>
      </c>
      <c r="B568" s="174" t="s">
        <v>457</v>
      </c>
      <c r="C568" s="174" t="s">
        <v>2015</v>
      </c>
      <c r="D568" s="174" t="s">
        <v>2016</v>
      </c>
      <c r="E568" s="176" t="s">
        <v>2017</v>
      </c>
    </row>
    <row r="569" spans="1:5" ht="14.1" customHeight="1">
      <c r="A569" s="174" t="s">
        <v>456</v>
      </c>
      <c r="B569" s="174" t="s">
        <v>457</v>
      </c>
      <c r="C569" s="174" t="s">
        <v>2018</v>
      </c>
      <c r="D569" s="174" t="s">
        <v>2019</v>
      </c>
      <c r="E569" s="176" t="s">
        <v>2020</v>
      </c>
    </row>
    <row r="570" spans="1:5" ht="14.1" customHeight="1">
      <c r="A570" s="174" t="s">
        <v>456</v>
      </c>
      <c r="B570" s="174" t="s">
        <v>457</v>
      </c>
      <c r="C570" s="174" t="s">
        <v>2021</v>
      </c>
      <c r="D570" s="174" t="s">
        <v>2022</v>
      </c>
      <c r="E570" s="176" t="s">
        <v>2023</v>
      </c>
    </row>
    <row r="571" spans="1:5" ht="14.1" customHeight="1">
      <c r="A571" s="174" t="s">
        <v>456</v>
      </c>
      <c r="B571" s="174" t="s">
        <v>457</v>
      </c>
      <c r="C571" s="174" t="s">
        <v>2024</v>
      </c>
      <c r="D571" s="174" t="s">
        <v>2025</v>
      </c>
      <c r="E571" s="176" t="s">
        <v>2026</v>
      </c>
    </row>
    <row r="572" spans="1:5" ht="14.1" customHeight="1">
      <c r="A572" s="174" t="s">
        <v>456</v>
      </c>
      <c r="B572" s="174" t="s">
        <v>457</v>
      </c>
      <c r="C572" s="174" t="s">
        <v>2027</v>
      </c>
      <c r="D572" s="174" t="s">
        <v>2028</v>
      </c>
      <c r="E572" s="176" t="s">
        <v>2029</v>
      </c>
    </row>
    <row r="573" spans="1:5" ht="14.1" customHeight="1">
      <c r="A573" s="174" t="s">
        <v>456</v>
      </c>
      <c r="B573" s="174" t="s">
        <v>479</v>
      </c>
      <c r="C573" s="174" t="s">
        <v>2030</v>
      </c>
      <c r="D573" s="174" t="s">
        <v>2031</v>
      </c>
      <c r="E573" s="176" t="s">
        <v>2032</v>
      </c>
    </row>
    <row r="574" spans="1:5" ht="14.1" customHeight="1">
      <c r="A574" s="174" t="s">
        <v>456</v>
      </c>
      <c r="B574" s="174" t="s">
        <v>457</v>
      </c>
      <c r="C574" s="174" t="s">
        <v>2033</v>
      </c>
      <c r="D574" s="174" t="s">
        <v>2034</v>
      </c>
      <c r="E574" s="176" t="s">
        <v>2035</v>
      </c>
    </row>
    <row r="575" spans="1:5" ht="14.1" customHeight="1">
      <c r="A575" s="174" t="s">
        <v>456</v>
      </c>
      <c r="B575" s="174" t="s">
        <v>457</v>
      </c>
      <c r="C575" s="174" t="s">
        <v>2036</v>
      </c>
      <c r="D575" s="174" t="s">
        <v>2037</v>
      </c>
      <c r="E575" s="176" t="s">
        <v>2038</v>
      </c>
    </row>
    <row r="576" spans="1:5" ht="14.1" customHeight="1">
      <c r="A576" s="174" t="s">
        <v>456</v>
      </c>
      <c r="B576" s="174" t="s">
        <v>457</v>
      </c>
      <c r="C576" s="174" t="s">
        <v>2039</v>
      </c>
      <c r="D576" s="174" t="s">
        <v>2040</v>
      </c>
      <c r="E576" s="176" t="s">
        <v>2041</v>
      </c>
    </row>
    <row r="577" spans="1:5" ht="14.1" customHeight="1">
      <c r="A577" s="174" t="s">
        <v>456</v>
      </c>
      <c r="B577" s="174" t="s">
        <v>457</v>
      </c>
      <c r="C577" s="174" t="s">
        <v>2042</v>
      </c>
      <c r="D577" s="174" t="s">
        <v>2043</v>
      </c>
      <c r="E577" s="176" t="s">
        <v>2044</v>
      </c>
    </row>
    <row r="578" spans="1:5" ht="14.1" customHeight="1">
      <c r="A578" s="174" t="s">
        <v>456</v>
      </c>
      <c r="B578" s="174" t="s">
        <v>457</v>
      </c>
      <c r="C578" s="174" t="s">
        <v>2045</v>
      </c>
      <c r="D578" s="174" t="s">
        <v>2046</v>
      </c>
      <c r="E578" s="176" t="s">
        <v>2047</v>
      </c>
    </row>
    <row r="579" spans="1:5" ht="14.1" customHeight="1">
      <c r="A579" s="174" t="s">
        <v>456</v>
      </c>
      <c r="B579" s="174" t="s">
        <v>457</v>
      </c>
      <c r="C579" s="174" t="s">
        <v>2048</v>
      </c>
      <c r="D579" s="174" t="s">
        <v>2049</v>
      </c>
      <c r="E579" s="176" t="s">
        <v>2050</v>
      </c>
    </row>
    <row r="580" spans="1:5" ht="14.1" customHeight="1">
      <c r="A580" s="174" t="s">
        <v>456</v>
      </c>
      <c r="B580" s="174" t="s">
        <v>457</v>
      </c>
      <c r="C580" s="174" t="s">
        <v>2051</v>
      </c>
      <c r="D580" s="174" t="s">
        <v>2052</v>
      </c>
      <c r="E580" s="176" t="s">
        <v>2053</v>
      </c>
    </row>
    <row r="581" spans="1:5" ht="14.1" customHeight="1">
      <c r="A581" s="174" t="s">
        <v>456</v>
      </c>
      <c r="B581" s="174" t="s">
        <v>457</v>
      </c>
      <c r="C581" s="174" t="s">
        <v>2054</v>
      </c>
      <c r="D581" s="174" t="s">
        <v>2055</v>
      </c>
      <c r="E581" s="176" t="s">
        <v>2056</v>
      </c>
    </row>
    <row r="582" spans="1:5" ht="14.1" customHeight="1">
      <c r="A582" s="174" t="s">
        <v>456</v>
      </c>
      <c r="B582" s="174" t="s">
        <v>457</v>
      </c>
      <c r="C582" s="174" t="s">
        <v>2057</v>
      </c>
      <c r="D582" s="174" t="s">
        <v>2058</v>
      </c>
      <c r="E582" s="176" t="s">
        <v>2059</v>
      </c>
    </row>
    <row r="583" spans="1:5" ht="14.1" customHeight="1">
      <c r="A583" s="174" t="s">
        <v>456</v>
      </c>
      <c r="B583" s="174" t="s">
        <v>457</v>
      </c>
      <c r="C583" s="174" t="s">
        <v>2060</v>
      </c>
      <c r="D583" s="174" t="s">
        <v>2061</v>
      </c>
      <c r="E583" s="176" t="s">
        <v>2062</v>
      </c>
    </row>
    <row r="584" spans="1:5" ht="14.1" customHeight="1">
      <c r="A584" s="174" t="s">
        <v>456</v>
      </c>
      <c r="B584" s="174" t="s">
        <v>457</v>
      </c>
      <c r="C584" s="174" t="s">
        <v>2063</v>
      </c>
      <c r="D584" s="174" t="s">
        <v>2064</v>
      </c>
      <c r="E584" s="176" t="s">
        <v>2065</v>
      </c>
    </row>
    <row r="585" spans="1:5" ht="14.1" customHeight="1">
      <c r="A585" s="174" t="s">
        <v>456</v>
      </c>
      <c r="B585" s="174" t="s">
        <v>479</v>
      </c>
      <c r="C585" s="174" t="s">
        <v>2066</v>
      </c>
      <c r="D585" s="174" t="s">
        <v>2067</v>
      </c>
      <c r="E585" s="176" t="s">
        <v>2068</v>
      </c>
    </row>
    <row r="586" spans="1:5" ht="14.1" customHeight="1">
      <c r="A586" s="174" t="s">
        <v>456</v>
      </c>
      <c r="B586" s="174" t="s">
        <v>479</v>
      </c>
      <c r="C586" s="174" t="s">
        <v>2069</v>
      </c>
      <c r="D586" s="174" t="s">
        <v>2070</v>
      </c>
      <c r="E586" s="176" t="s">
        <v>2071</v>
      </c>
    </row>
    <row r="587" spans="1:5" ht="14.1" customHeight="1">
      <c r="A587" s="174" t="s">
        <v>456</v>
      </c>
      <c r="B587" s="174" t="s">
        <v>457</v>
      </c>
      <c r="C587" s="174" t="s">
        <v>2072</v>
      </c>
      <c r="D587" s="174" t="s">
        <v>2073</v>
      </c>
      <c r="E587" s="176" t="s">
        <v>2074</v>
      </c>
    </row>
    <row r="588" spans="1:5" ht="14.1" customHeight="1">
      <c r="A588" s="174" t="s">
        <v>456</v>
      </c>
      <c r="B588" s="174" t="s">
        <v>457</v>
      </c>
      <c r="C588" s="174" t="s">
        <v>2075</v>
      </c>
      <c r="D588" s="174" t="s">
        <v>2076</v>
      </c>
      <c r="E588" s="176" t="s">
        <v>2077</v>
      </c>
    </row>
    <row r="589" spans="1:5" ht="14.1" customHeight="1">
      <c r="A589" s="174" t="s">
        <v>456</v>
      </c>
      <c r="B589" s="174" t="s">
        <v>457</v>
      </c>
      <c r="C589" s="174" t="s">
        <v>2078</v>
      </c>
      <c r="D589" s="174" t="s">
        <v>2079</v>
      </c>
      <c r="E589" s="176" t="s">
        <v>2080</v>
      </c>
    </row>
    <row r="590" spans="1:5" ht="14.1" customHeight="1">
      <c r="A590" s="174" t="s">
        <v>456</v>
      </c>
      <c r="B590" s="174" t="s">
        <v>457</v>
      </c>
      <c r="C590" s="174" t="s">
        <v>2081</v>
      </c>
      <c r="D590" s="174" t="s">
        <v>2082</v>
      </c>
      <c r="E590" s="176" t="s">
        <v>2083</v>
      </c>
    </row>
    <row r="591" spans="1:5" ht="14.1" customHeight="1">
      <c r="A591" s="174" t="s">
        <v>456</v>
      </c>
      <c r="B591" s="174" t="s">
        <v>479</v>
      </c>
      <c r="C591" s="174" t="s">
        <v>2084</v>
      </c>
      <c r="D591" s="174" t="s">
        <v>2085</v>
      </c>
      <c r="E591" s="176" t="s">
        <v>2086</v>
      </c>
    </row>
    <row r="592" spans="1:5" ht="14.1" customHeight="1">
      <c r="A592" s="174" t="s">
        <v>456</v>
      </c>
      <c r="B592" s="174" t="s">
        <v>457</v>
      </c>
      <c r="C592" s="174" t="s">
        <v>2087</v>
      </c>
      <c r="D592" s="174" t="s">
        <v>2088</v>
      </c>
      <c r="E592" s="176" t="s">
        <v>2089</v>
      </c>
    </row>
    <row r="593" spans="1:5" ht="14.1" customHeight="1">
      <c r="A593" s="174" t="s">
        <v>456</v>
      </c>
      <c r="B593" s="174" t="s">
        <v>457</v>
      </c>
      <c r="C593" s="174" t="s">
        <v>2090</v>
      </c>
      <c r="D593" s="174" t="s">
        <v>2091</v>
      </c>
      <c r="E593" s="176" t="s">
        <v>2092</v>
      </c>
    </row>
    <row r="594" spans="1:5" ht="14.1" customHeight="1">
      <c r="A594" s="174" t="s">
        <v>456</v>
      </c>
      <c r="B594" s="174" t="s">
        <v>457</v>
      </c>
      <c r="C594" s="174" t="s">
        <v>2093</v>
      </c>
      <c r="D594" s="174" t="s">
        <v>2094</v>
      </c>
      <c r="E594" s="176" t="s">
        <v>2095</v>
      </c>
    </row>
    <row r="595" spans="1:5" ht="14.1" customHeight="1">
      <c r="A595" s="174" t="s">
        <v>456</v>
      </c>
      <c r="B595" s="174" t="s">
        <v>457</v>
      </c>
      <c r="C595" s="174" t="s">
        <v>2096</v>
      </c>
      <c r="D595" s="174" t="s">
        <v>2097</v>
      </c>
      <c r="E595" s="176" t="s">
        <v>2098</v>
      </c>
    </row>
    <row r="596" spans="1:5" ht="14.1" customHeight="1">
      <c r="A596" s="174" t="s">
        <v>456</v>
      </c>
      <c r="B596" s="174" t="s">
        <v>457</v>
      </c>
      <c r="C596" s="174" t="s">
        <v>2048</v>
      </c>
      <c r="D596" s="174" t="s">
        <v>2099</v>
      </c>
      <c r="E596" s="176" t="s">
        <v>2050</v>
      </c>
    </row>
    <row r="597" spans="1:5" ht="14.1" customHeight="1">
      <c r="A597" s="174" t="s">
        <v>456</v>
      </c>
      <c r="B597" s="174" t="s">
        <v>457</v>
      </c>
      <c r="C597" s="174" t="s">
        <v>2100</v>
      </c>
      <c r="D597" s="174" t="s">
        <v>2101</v>
      </c>
      <c r="E597" s="176" t="s">
        <v>2102</v>
      </c>
    </row>
    <row r="598" spans="1:5" ht="14.1" customHeight="1">
      <c r="A598" s="174" t="s">
        <v>456</v>
      </c>
      <c r="B598" s="174" t="s">
        <v>479</v>
      </c>
      <c r="C598" s="174" t="s">
        <v>2103</v>
      </c>
      <c r="D598" s="174" t="s">
        <v>2104</v>
      </c>
      <c r="E598" s="176" t="s">
        <v>2105</v>
      </c>
    </row>
    <row r="599" spans="1:5" ht="14.1" customHeight="1">
      <c r="A599" s="174" t="s">
        <v>456</v>
      </c>
      <c r="B599" s="174" t="s">
        <v>457</v>
      </c>
      <c r="C599" s="174" t="s">
        <v>2106</v>
      </c>
      <c r="D599" s="174" t="s">
        <v>2107</v>
      </c>
      <c r="E599" s="176" t="s">
        <v>2108</v>
      </c>
    </row>
    <row r="600" spans="1:5" ht="14.1" customHeight="1">
      <c r="A600" s="174" t="s">
        <v>456</v>
      </c>
      <c r="B600" s="174" t="s">
        <v>457</v>
      </c>
      <c r="C600" s="174" t="s">
        <v>2109</v>
      </c>
      <c r="D600" s="174" t="s">
        <v>2110</v>
      </c>
      <c r="E600" s="176" t="s">
        <v>2111</v>
      </c>
    </row>
    <row r="601" spans="1:5" ht="14.1" customHeight="1">
      <c r="A601" s="174" t="s">
        <v>456</v>
      </c>
      <c r="B601" s="174" t="s">
        <v>479</v>
      </c>
      <c r="C601" s="174" t="s">
        <v>2112</v>
      </c>
      <c r="D601" s="174" t="s">
        <v>2113</v>
      </c>
      <c r="E601" s="176" t="s">
        <v>2114</v>
      </c>
    </row>
    <row r="602" spans="1:5" ht="14.1" customHeight="1">
      <c r="A602" s="174" t="s">
        <v>456</v>
      </c>
      <c r="B602" s="174" t="s">
        <v>457</v>
      </c>
      <c r="C602" s="174" t="s">
        <v>2115</v>
      </c>
      <c r="D602" s="174" t="s">
        <v>2116</v>
      </c>
      <c r="E602" s="176" t="s">
        <v>2117</v>
      </c>
    </row>
    <row r="603" spans="1:5" ht="14.1" customHeight="1">
      <c r="A603" s="174" t="s">
        <v>456</v>
      </c>
      <c r="B603" s="174" t="s">
        <v>457</v>
      </c>
      <c r="C603" s="174" t="s">
        <v>2118</v>
      </c>
      <c r="D603" s="174" t="s">
        <v>2119</v>
      </c>
      <c r="E603" s="176" t="s">
        <v>2120</v>
      </c>
    </row>
    <row r="604" spans="1:5" ht="14.1" customHeight="1">
      <c r="A604" s="174" t="s">
        <v>456</v>
      </c>
      <c r="B604" s="174" t="s">
        <v>457</v>
      </c>
      <c r="C604" s="174" t="s">
        <v>2121</v>
      </c>
      <c r="D604" s="174" t="s">
        <v>2122</v>
      </c>
      <c r="E604" s="176" t="s">
        <v>2123</v>
      </c>
    </row>
    <row r="605" spans="1:5" ht="14.1" customHeight="1">
      <c r="A605" s="174" t="s">
        <v>456</v>
      </c>
      <c r="B605" s="174" t="s">
        <v>457</v>
      </c>
      <c r="C605" s="174" t="s">
        <v>2124</v>
      </c>
      <c r="D605" s="174" t="s">
        <v>2125</v>
      </c>
      <c r="E605" s="176" t="s">
        <v>2126</v>
      </c>
    </row>
    <row r="606" spans="1:5" ht="14.1" customHeight="1">
      <c r="A606" s="174" t="s">
        <v>456</v>
      </c>
      <c r="B606" s="174" t="s">
        <v>457</v>
      </c>
      <c r="C606" s="174" t="s">
        <v>2127</v>
      </c>
      <c r="D606" s="174" t="s">
        <v>2128</v>
      </c>
      <c r="E606" s="176" t="s">
        <v>2129</v>
      </c>
    </row>
    <row r="607" spans="1:5" ht="14.1" customHeight="1">
      <c r="A607" s="174" t="s">
        <v>456</v>
      </c>
      <c r="B607" s="174" t="s">
        <v>457</v>
      </c>
      <c r="C607" s="174" t="s">
        <v>2130</v>
      </c>
      <c r="D607" s="174" t="s">
        <v>2131</v>
      </c>
      <c r="E607" s="176" t="s">
        <v>2132</v>
      </c>
    </row>
    <row r="608" spans="1:5" ht="14.1" customHeight="1">
      <c r="A608" s="174" t="s">
        <v>456</v>
      </c>
      <c r="B608" s="174" t="s">
        <v>479</v>
      </c>
      <c r="C608" s="174" t="s">
        <v>2133</v>
      </c>
      <c r="D608" s="174" t="s">
        <v>2134</v>
      </c>
      <c r="E608" s="176" t="s">
        <v>2135</v>
      </c>
    </row>
    <row r="609" spans="1:5" ht="14.1" customHeight="1">
      <c r="A609" s="174" t="s">
        <v>456</v>
      </c>
      <c r="B609" s="174" t="s">
        <v>457</v>
      </c>
      <c r="C609" s="174" t="s">
        <v>2136</v>
      </c>
      <c r="D609" s="174" t="s">
        <v>2137</v>
      </c>
      <c r="E609" s="176" t="s">
        <v>2138</v>
      </c>
    </row>
    <row r="610" spans="1:5" ht="14.1" customHeight="1">
      <c r="A610" s="174" t="s">
        <v>456</v>
      </c>
      <c r="B610" s="174" t="s">
        <v>457</v>
      </c>
      <c r="C610" s="174" t="s">
        <v>2139</v>
      </c>
      <c r="D610" s="174" t="s">
        <v>2140</v>
      </c>
      <c r="E610" s="176" t="s">
        <v>2141</v>
      </c>
    </row>
    <row r="611" spans="1:5" ht="14.1" customHeight="1">
      <c r="A611" s="174" t="s">
        <v>456</v>
      </c>
      <c r="B611" s="174" t="s">
        <v>457</v>
      </c>
      <c r="C611" s="174" t="s">
        <v>2142</v>
      </c>
      <c r="D611" s="174" t="s">
        <v>2143</v>
      </c>
      <c r="E611" s="176" t="s">
        <v>2144</v>
      </c>
    </row>
    <row r="612" spans="1:5" ht="14.1" customHeight="1">
      <c r="A612" s="174" t="s">
        <v>456</v>
      </c>
      <c r="B612" s="174" t="s">
        <v>479</v>
      </c>
      <c r="C612" s="174" t="s">
        <v>2145</v>
      </c>
      <c r="D612" s="174" t="s">
        <v>2146</v>
      </c>
      <c r="E612" s="176" t="s">
        <v>2147</v>
      </c>
    </row>
    <row r="613" spans="1:5" ht="14.1" customHeight="1">
      <c r="A613" s="174" t="s">
        <v>456</v>
      </c>
      <c r="B613" s="174" t="s">
        <v>457</v>
      </c>
      <c r="C613" s="174" t="s">
        <v>2148</v>
      </c>
      <c r="D613" s="174" t="s">
        <v>2149</v>
      </c>
      <c r="E613" s="176" t="s">
        <v>2150</v>
      </c>
    </row>
    <row r="614" spans="1:5" ht="14.1" customHeight="1">
      <c r="A614" s="174" t="s">
        <v>456</v>
      </c>
      <c r="B614" s="174" t="s">
        <v>457</v>
      </c>
      <c r="C614" s="174" t="s">
        <v>2151</v>
      </c>
      <c r="D614" s="174" t="s">
        <v>2152</v>
      </c>
      <c r="E614" s="176" t="s">
        <v>2153</v>
      </c>
    </row>
    <row r="615" spans="1:5" ht="14.1" customHeight="1">
      <c r="A615" s="174" t="s">
        <v>456</v>
      </c>
      <c r="B615" s="174" t="s">
        <v>457</v>
      </c>
      <c r="C615" s="174" t="s">
        <v>2154</v>
      </c>
      <c r="D615" s="174" t="s">
        <v>2155</v>
      </c>
      <c r="E615" s="176" t="s">
        <v>2156</v>
      </c>
    </row>
    <row r="616" spans="1:5" ht="14.1" customHeight="1">
      <c r="A616" s="174" t="s">
        <v>456</v>
      </c>
      <c r="B616" s="174" t="s">
        <v>479</v>
      </c>
      <c r="C616" s="174" t="s">
        <v>2157</v>
      </c>
      <c r="D616" s="174" t="s">
        <v>2158</v>
      </c>
      <c r="E616" s="176" t="s">
        <v>2159</v>
      </c>
    </row>
    <row r="617" spans="1:5" ht="14.1" customHeight="1">
      <c r="A617" s="174" t="s">
        <v>456</v>
      </c>
      <c r="B617" s="174" t="s">
        <v>457</v>
      </c>
      <c r="C617" s="174" t="s">
        <v>2160</v>
      </c>
      <c r="D617" s="174" t="s">
        <v>2161</v>
      </c>
      <c r="E617" s="176" t="s">
        <v>2162</v>
      </c>
    </row>
    <row r="618" spans="1:5" ht="14.1" customHeight="1">
      <c r="A618" s="174" t="s">
        <v>456</v>
      </c>
      <c r="B618" s="174" t="s">
        <v>479</v>
      </c>
      <c r="C618" s="174" t="s">
        <v>2163</v>
      </c>
      <c r="D618" s="174" t="s">
        <v>2164</v>
      </c>
      <c r="E618" s="176" t="s">
        <v>2165</v>
      </c>
    </row>
    <row r="619" spans="1:5" ht="14.1" customHeight="1">
      <c r="A619" s="174" t="s">
        <v>456</v>
      </c>
      <c r="B619" s="174" t="s">
        <v>479</v>
      </c>
      <c r="C619" s="174" t="s">
        <v>2166</v>
      </c>
      <c r="D619" s="174" t="s">
        <v>2167</v>
      </c>
      <c r="E619" s="176" t="s">
        <v>2168</v>
      </c>
    </row>
    <row r="620" spans="1:5" ht="14.1" customHeight="1">
      <c r="A620" s="174" t="s">
        <v>456</v>
      </c>
      <c r="B620" s="174" t="s">
        <v>479</v>
      </c>
      <c r="C620" s="174" t="s">
        <v>2169</v>
      </c>
      <c r="D620" s="174" t="s">
        <v>2170</v>
      </c>
      <c r="E620" s="176" t="s">
        <v>2171</v>
      </c>
    </row>
    <row r="621" spans="1:5" ht="14.1" customHeight="1">
      <c r="A621" s="174" t="s">
        <v>456</v>
      </c>
      <c r="B621" s="174" t="s">
        <v>457</v>
      </c>
      <c r="C621" s="174" t="s">
        <v>2172</v>
      </c>
      <c r="D621" s="174" t="s">
        <v>2173</v>
      </c>
      <c r="E621" s="176" t="s">
        <v>2174</v>
      </c>
    </row>
    <row r="622" spans="1:5" ht="14.1" customHeight="1">
      <c r="A622" s="174" t="s">
        <v>456</v>
      </c>
      <c r="B622" s="174" t="s">
        <v>457</v>
      </c>
      <c r="C622" s="174" t="s">
        <v>2175</v>
      </c>
      <c r="D622" s="174" t="s">
        <v>2176</v>
      </c>
      <c r="E622" s="176" t="s">
        <v>2177</v>
      </c>
    </row>
    <row r="623" spans="1:5" ht="14.1" customHeight="1">
      <c r="A623" s="174" t="s">
        <v>456</v>
      </c>
      <c r="B623" s="174" t="s">
        <v>479</v>
      </c>
      <c r="C623" s="174" t="s">
        <v>1432</v>
      </c>
      <c r="D623" s="174" t="s">
        <v>2178</v>
      </c>
      <c r="E623" s="176" t="s">
        <v>2179</v>
      </c>
    </row>
    <row r="624" spans="1:5" ht="14.1" customHeight="1">
      <c r="A624" s="174" t="s">
        <v>456</v>
      </c>
      <c r="B624" s="174" t="s">
        <v>479</v>
      </c>
      <c r="C624" s="174" t="s">
        <v>2180</v>
      </c>
      <c r="D624" s="174" t="s">
        <v>2181</v>
      </c>
      <c r="E624" s="176" t="s">
        <v>2182</v>
      </c>
    </row>
    <row r="625" spans="1:5" ht="14.1" customHeight="1">
      <c r="A625" s="174" t="s">
        <v>456</v>
      </c>
      <c r="B625" s="174" t="s">
        <v>457</v>
      </c>
      <c r="C625" s="174" t="s">
        <v>2183</v>
      </c>
      <c r="D625" s="174" t="s">
        <v>2184</v>
      </c>
      <c r="E625" s="176" t="s">
        <v>2185</v>
      </c>
    </row>
    <row r="626" spans="1:5" ht="14.1" customHeight="1">
      <c r="A626" s="174" t="s">
        <v>456</v>
      </c>
      <c r="B626" s="174" t="s">
        <v>457</v>
      </c>
      <c r="C626" s="174" t="s">
        <v>2186</v>
      </c>
      <c r="D626" s="174" t="s">
        <v>2187</v>
      </c>
      <c r="E626" s="176" t="s">
        <v>2188</v>
      </c>
    </row>
    <row r="627" spans="1:5" ht="14.1" customHeight="1">
      <c r="A627" s="174" t="s">
        <v>456</v>
      </c>
      <c r="B627" s="174" t="s">
        <v>479</v>
      </c>
      <c r="C627" s="174" t="s">
        <v>855</v>
      </c>
      <c r="D627" s="174" t="s">
        <v>2189</v>
      </c>
      <c r="E627" s="176" t="s">
        <v>2190</v>
      </c>
    </row>
    <row r="628" spans="1:5" ht="14.1" customHeight="1">
      <c r="A628" s="174" t="s">
        <v>456</v>
      </c>
      <c r="B628" s="174" t="s">
        <v>457</v>
      </c>
      <c r="C628" s="174" t="s">
        <v>2191</v>
      </c>
      <c r="D628" s="174" t="s">
        <v>2192</v>
      </c>
      <c r="E628" s="176" t="s">
        <v>2193</v>
      </c>
    </row>
    <row r="629" spans="1:5" ht="14.1" customHeight="1">
      <c r="A629" s="174" t="s">
        <v>456</v>
      </c>
      <c r="B629" s="174" t="s">
        <v>457</v>
      </c>
      <c r="C629" s="174" t="s">
        <v>2194</v>
      </c>
      <c r="D629" s="174" t="s">
        <v>2195</v>
      </c>
      <c r="E629" s="176" t="s">
        <v>2196</v>
      </c>
    </row>
    <row r="630" spans="1:5" ht="14.1" customHeight="1">
      <c r="A630" s="174" t="s">
        <v>456</v>
      </c>
      <c r="B630" s="174" t="s">
        <v>457</v>
      </c>
      <c r="C630" s="174" t="s">
        <v>2197</v>
      </c>
      <c r="D630" s="174" t="s">
        <v>2198</v>
      </c>
      <c r="E630" s="176" t="s">
        <v>2199</v>
      </c>
    </row>
    <row r="631" spans="1:5" ht="14.1" customHeight="1">
      <c r="A631" s="174" t="s">
        <v>456</v>
      </c>
      <c r="B631" s="174" t="s">
        <v>479</v>
      </c>
      <c r="C631" s="174" t="s">
        <v>2200</v>
      </c>
      <c r="D631" s="174" t="s">
        <v>2201</v>
      </c>
      <c r="E631" s="176" t="s">
        <v>2202</v>
      </c>
    </row>
    <row r="632" spans="1:5" ht="14.1" customHeight="1">
      <c r="A632" s="174" t="s">
        <v>456</v>
      </c>
      <c r="B632" s="174" t="s">
        <v>479</v>
      </c>
      <c r="C632" s="174" t="s">
        <v>2203</v>
      </c>
      <c r="D632" s="174" t="s">
        <v>2204</v>
      </c>
      <c r="E632" s="176" t="s">
        <v>2205</v>
      </c>
    </row>
    <row r="633" spans="1:5" ht="14.1" customHeight="1">
      <c r="A633" s="174" t="s">
        <v>456</v>
      </c>
      <c r="B633" s="174" t="s">
        <v>457</v>
      </c>
      <c r="C633" s="174" t="s">
        <v>2206</v>
      </c>
      <c r="D633" s="174" t="s">
        <v>2207</v>
      </c>
      <c r="E633" s="176" t="s">
        <v>2208</v>
      </c>
    </row>
    <row r="634" spans="1:5" ht="14.1" customHeight="1">
      <c r="A634" s="174" t="s">
        <v>456</v>
      </c>
      <c r="B634" s="174" t="s">
        <v>457</v>
      </c>
      <c r="C634" s="174" t="s">
        <v>2209</v>
      </c>
      <c r="D634" s="174" t="s">
        <v>2210</v>
      </c>
      <c r="E634" s="176" t="s">
        <v>2211</v>
      </c>
    </row>
    <row r="635" spans="1:5" ht="14.1" customHeight="1">
      <c r="A635" s="174" t="s">
        <v>456</v>
      </c>
      <c r="B635" s="174" t="s">
        <v>457</v>
      </c>
      <c r="C635" s="174" t="s">
        <v>2212</v>
      </c>
      <c r="D635" s="174" t="s">
        <v>2213</v>
      </c>
      <c r="E635" s="176" t="s">
        <v>2214</v>
      </c>
    </row>
    <row r="636" spans="1:5" ht="14.1" customHeight="1">
      <c r="A636" s="174" t="s">
        <v>456</v>
      </c>
      <c r="B636" s="174" t="s">
        <v>479</v>
      </c>
      <c r="C636" s="174" t="s">
        <v>2215</v>
      </c>
      <c r="D636" s="174" t="s">
        <v>2216</v>
      </c>
      <c r="E636" s="176" t="s">
        <v>2217</v>
      </c>
    </row>
    <row r="637" spans="1:5" ht="14.1" customHeight="1">
      <c r="A637" s="174" t="s">
        <v>456</v>
      </c>
      <c r="B637" s="174" t="s">
        <v>457</v>
      </c>
      <c r="C637" s="174" t="s">
        <v>2218</v>
      </c>
      <c r="D637" s="174" t="s">
        <v>2219</v>
      </c>
      <c r="E637" s="176" t="s">
        <v>2220</v>
      </c>
    </row>
    <row r="638" spans="1:5" ht="14.1" customHeight="1">
      <c r="A638" s="174" t="s">
        <v>456</v>
      </c>
      <c r="B638" s="174" t="s">
        <v>457</v>
      </c>
      <c r="C638" s="174" t="s">
        <v>2221</v>
      </c>
      <c r="D638" s="174" t="s">
        <v>2222</v>
      </c>
      <c r="E638" s="176" t="s">
        <v>2223</v>
      </c>
    </row>
    <row r="639" spans="1:5" ht="14.1" customHeight="1">
      <c r="A639" s="174" t="s">
        <v>456</v>
      </c>
      <c r="B639" s="174" t="s">
        <v>457</v>
      </c>
      <c r="C639" s="174" t="s">
        <v>2224</v>
      </c>
      <c r="D639" s="174" t="s">
        <v>2225</v>
      </c>
      <c r="E639" s="176" t="s">
        <v>2226</v>
      </c>
    </row>
    <row r="640" spans="1:5" ht="14.1" customHeight="1">
      <c r="A640" s="174" t="s">
        <v>456</v>
      </c>
      <c r="B640" s="174" t="s">
        <v>457</v>
      </c>
      <c r="C640" s="174" t="s">
        <v>2227</v>
      </c>
      <c r="D640" s="174" t="s">
        <v>2228</v>
      </c>
      <c r="E640" s="176" t="s">
        <v>2229</v>
      </c>
    </row>
    <row r="641" spans="1:5" ht="14.1" customHeight="1">
      <c r="A641" s="174" t="s">
        <v>456</v>
      </c>
      <c r="B641" s="174" t="s">
        <v>457</v>
      </c>
      <c r="C641" s="174" t="s">
        <v>2230</v>
      </c>
      <c r="D641" s="174" t="s">
        <v>2231</v>
      </c>
      <c r="E641" s="176" t="s">
        <v>2232</v>
      </c>
    </row>
    <row r="642" spans="1:5" ht="14.1" customHeight="1">
      <c r="A642" s="174" t="s">
        <v>456</v>
      </c>
      <c r="B642" s="174" t="s">
        <v>457</v>
      </c>
      <c r="C642" s="174" t="s">
        <v>2233</v>
      </c>
      <c r="D642" s="174" t="s">
        <v>2234</v>
      </c>
      <c r="E642" s="176" t="s">
        <v>2235</v>
      </c>
    </row>
    <row r="643" spans="1:5" ht="14.1" customHeight="1">
      <c r="A643" s="174" t="s">
        <v>456</v>
      </c>
      <c r="B643" s="174" t="s">
        <v>479</v>
      </c>
      <c r="C643" s="174" t="s">
        <v>2236</v>
      </c>
      <c r="D643" s="174" t="s">
        <v>2237</v>
      </c>
      <c r="E643" s="176" t="s">
        <v>2238</v>
      </c>
    </row>
    <row r="644" spans="1:5" ht="14.1" customHeight="1">
      <c r="A644" s="174" t="s">
        <v>456</v>
      </c>
      <c r="B644" s="174" t="s">
        <v>457</v>
      </c>
      <c r="C644" s="174" t="s">
        <v>2239</v>
      </c>
      <c r="D644" s="174" t="s">
        <v>2240</v>
      </c>
      <c r="E644" s="176" t="s">
        <v>2241</v>
      </c>
    </row>
    <row r="645" spans="1:5" ht="14.1" customHeight="1">
      <c r="A645" s="174" t="s">
        <v>456</v>
      </c>
      <c r="B645" s="174" t="s">
        <v>457</v>
      </c>
      <c r="C645" s="174" t="s">
        <v>2093</v>
      </c>
      <c r="D645" s="174" t="s">
        <v>2242</v>
      </c>
      <c r="E645" s="176" t="s">
        <v>2095</v>
      </c>
    </row>
    <row r="646" spans="1:5" ht="14.1" customHeight="1">
      <c r="A646" s="174" t="s">
        <v>456</v>
      </c>
      <c r="B646" s="174" t="s">
        <v>457</v>
      </c>
      <c r="C646" s="174" t="s">
        <v>2243</v>
      </c>
      <c r="D646" s="174" t="s">
        <v>2244</v>
      </c>
      <c r="E646" s="176" t="s">
        <v>2245</v>
      </c>
    </row>
    <row r="647" spans="1:5" ht="14.1" customHeight="1">
      <c r="A647" s="174" t="s">
        <v>456</v>
      </c>
      <c r="B647" s="174" t="s">
        <v>457</v>
      </c>
      <c r="C647" s="174" t="s">
        <v>2246</v>
      </c>
      <c r="D647" s="174" t="s">
        <v>2247</v>
      </c>
      <c r="E647" s="176" t="s">
        <v>2248</v>
      </c>
    </row>
    <row r="648" spans="1:5" ht="14.1" customHeight="1">
      <c r="A648" s="174" t="s">
        <v>456</v>
      </c>
      <c r="B648" s="174" t="s">
        <v>457</v>
      </c>
      <c r="C648" s="174" t="s">
        <v>2249</v>
      </c>
      <c r="D648" s="174" t="s">
        <v>2250</v>
      </c>
      <c r="E648" s="176" t="s">
        <v>2251</v>
      </c>
    </row>
    <row r="649" spans="1:5" ht="14.1" customHeight="1">
      <c r="A649" s="174" t="s">
        <v>456</v>
      </c>
      <c r="B649" s="174" t="s">
        <v>457</v>
      </c>
      <c r="C649" s="174" t="s">
        <v>2252</v>
      </c>
      <c r="D649" s="174" t="s">
        <v>2253</v>
      </c>
      <c r="E649" s="176" t="s">
        <v>2254</v>
      </c>
    </row>
    <row r="650" spans="1:5" ht="14.1" customHeight="1">
      <c r="A650" s="174" t="s">
        <v>456</v>
      </c>
      <c r="B650" s="174" t="s">
        <v>479</v>
      </c>
      <c r="C650" s="174" t="s">
        <v>2255</v>
      </c>
      <c r="D650" s="174" t="s">
        <v>2256</v>
      </c>
      <c r="E650" s="176" t="s">
        <v>2257</v>
      </c>
    </row>
    <row r="651" spans="1:5" ht="14.1" customHeight="1">
      <c r="A651" s="174" t="s">
        <v>456</v>
      </c>
      <c r="B651" s="174" t="s">
        <v>479</v>
      </c>
      <c r="C651" s="174" t="s">
        <v>2258</v>
      </c>
      <c r="D651" s="174" t="s">
        <v>2259</v>
      </c>
      <c r="E651" s="176" t="s">
        <v>2260</v>
      </c>
    </row>
    <row r="652" spans="1:5" ht="14.1" customHeight="1">
      <c r="A652" s="174" t="s">
        <v>456</v>
      </c>
      <c r="B652" s="174" t="s">
        <v>457</v>
      </c>
      <c r="C652" s="174" t="s">
        <v>654</v>
      </c>
      <c r="D652" s="174" t="s">
        <v>2261</v>
      </c>
      <c r="E652" s="176" t="s">
        <v>2262</v>
      </c>
    </row>
    <row r="653" spans="1:5" ht="14.1" customHeight="1">
      <c r="A653" s="174" t="s">
        <v>456</v>
      </c>
      <c r="B653" s="174" t="s">
        <v>479</v>
      </c>
      <c r="C653" s="174" t="s">
        <v>2263</v>
      </c>
      <c r="D653" s="174" t="s">
        <v>2264</v>
      </c>
      <c r="E653" s="176" t="s">
        <v>2265</v>
      </c>
    </row>
    <row r="654" spans="1:5" ht="14.1" customHeight="1">
      <c r="A654" s="174" t="s">
        <v>456</v>
      </c>
      <c r="B654" s="174" t="s">
        <v>457</v>
      </c>
      <c r="C654" s="174" t="s">
        <v>2266</v>
      </c>
      <c r="D654" s="174" t="s">
        <v>2267</v>
      </c>
      <c r="E654" s="176" t="s">
        <v>2268</v>
      </c>
    </row>
    <row r="655" spans="1:5" ht="14.1" customHeight="1">
      <c r="A655" s="174" t="s">
        <v>456</v>
      </c>
      <c r="B655" s="174" t="s">
        <v>457</v>
      </c>
      <c r="C655" s="174" t="s">
        <v>2269</v>
      </c>
      <c r="D655" s="174" t="s">
        <v>2270</v>
      </c>
      <c r="E655" s="176" t="s">
        <v>2271</v>
      </c>
    </row>
    <row r="656" spans="1:5" ht="14.1" customHeight="1">
      <c r="A656" s="174" t="s">
        <v>456</v>
      </c>
      <c r="B656" s="174" t="s">
        <v>457</v>
      </c>
      <c r="C656" s="174" t="s">
        <v>855</v>
      </c>
      <c r="D656" s="174" t="s">
        <v>2272</v>
      </c>
      <c r="E656" s="176" t="s">
        <v>2273</v>
      </c>
    </row>
    <row r="657" spans="1:5" ht="14.1" customHeight="1">
      <c r="A657" s="174" t="s">
        <v>456</v>
      </c>
      <c r="B657" s="174" t="s">
        <v>457</v>
      </c>
      <c r="C657" s="174" t="s">
        <v>2274</v>
      </c>
      <c r="D657" s="174" t="s">
        <v>2275</v>
      </c>
      <c r="E657" s="176" t="s">
        <v>2276</v>
      </c>
    </row>
    <row r="658" spans="1:5" ht="14.1" customHeight="1">
      <c r="A658" s="174" t="s">
        <v>456</v>
      </c>
      <c r="B658" s="174" t="s">
        <v>479</v>
      </c>
      <c r="C658" s="174" t="s">
        <v>2277</v>
      </c>
      <c r="D658" s="174" t="s">
        <v>2278</v>
      </c>
      <c r="E658" s="176" t="s">
        <v>2279</v>
      </c>
    </row>
    <row r="659" spans="1:5" ht="14.1" customHeight="1">
      <c r="A659" s="174" t="s">
        <v>456</v>
      </c>
      <c r="B659" s="174" t="s">
        <v>457</v>
      </c>
      <c r="C659" s="174" t="s">
        <v>2280</v>
      </c>
      <c r="D659" s="174" t="s">
        <v>2281</v>
      </c>
      <c r="E659" s="176" t="s">
        <v>2282</v>
      </c>
    </row>
    <row r="660" spans="1:5" ht="14.1" customHeight="1">
      <c r="A660" s="174" t="s">
        <v>456</v>
      </c>
      <c r="B660" s="174" t="s">
        <v>457</v>
      </c>
      <c r="C660" s="174" t="s">
        <v>2283</v>
      </c>
      <c r="D660" s="174" t="s">
        <v>2284</v>
      </c>
      <c r="E660" s="176" t="s">
        <v>2285</v>
      </c>
    </row>
    <row r="661" spans="1:5" ht="14.1" customHeight="1">
      <c r="A661" s="174" t="s">
        <v>456</v>
      </c>
      <c r="B661" s="174" t="s">
        <v>479</v>
      </c>
      <c r="C661" s="174" t="s">
        <v>2286</v>
      </c>
      <c r="D661" s="174" t="s">
        <v>2287</v>
      </c>
      <c r="E661" s="176" t="s">
        <v>2288</v>
      </c>
    </row>
    <row r="662" spans="1:5" ht="14.1" customHeight="1">
      <c r="A662" s="174" t="s">
        <v>456</v>
      </c>
      <c r="B662" s="174" t="s">
        <v>457</v>
      </c>
      <c r="C662" s="174" t="s">
        <v>581</v>
      </c>
      <c r="D662" s="174" t="s">
        <v>2289</v>
      </c>
      <c r="E662" s="176" t="s">
        <v>2290</v>
      </c>
    </row>
    <row r="663" spans="1:5" ht="14.1" customHeight="1">
      <c r="A663" s="174" t="s">
        <v>456</v>
      </c>
      <c r="B663" s="174" t="s">
        <v>457</v>
      </c>
      <c r="C663" s="174" t="s">
        <v>2291</v>
      </c>
      <c r="D663" s="174" t="s">
        <v>2292</v>
      </c>
      <c r="E663" s="176" t="s">
        <v>2293</v>
      </c>
    </row>
    <row r="664" spans="1:5" ht="14.1" customHeight="1">
      <c r="A664" s="174" t="s">
        <v>456</v>
      </c>
      <c r="B664" s="174" t="s">
        <v>457</v>
      </c>
      <c r="C664" s="174" t="s">
        <v>2294</v>
      </c>
      <c r="D664" s="174" t="s">
        <v>2295</v>
      </c>
      <c r="E664" s="176" t="s">
        <v>2296</v>
      </c>
    </row>
    <row r="665" spans="1:5" ht="14.1" customHeight="1">
      <c r="A665" s="174" t="s">
        <v>456</v>
      </c>
      <c r="B665" s="174" t="s">
        <v>457</v>
      </c>
      <c r="C665" s="174" t="s">
        <v>2297</v>
      </c>
      <c r="D665" s="174" t="s">
        <v>2298</v>
      </c>
      <c r="E665" s="176" t="s">
        <v>2299</v>
      </c>
    </row>
    <row r="666" spans="1:5" ht="14.1" customHeight="1">
      <c r="A666" s="174" t="s">
        <v>456</v>
      </c>
      <c r="B666" s="174" t="s">
        <v>479</v>
      </c>
      <c r="C666" s="174" t="s">
        <v>2300</v>
      </c>
      <c r="D666" s="174" t="s">
        <v>2301</v>
      </c>
      <c r="E666" s="176" t="s">
        <v>2302</v>
      </c>
    </row>
    <row r="667" spans="1:5" ht="14.1" customHeight="1">
      <c r="A667" s="174" t="s">
        <v>456</v>
      </c>
      <c r="B667" s="174" t="s">
        <v>479</v>
      </c>
      <c r="C667" s="174" t="s">
        <v>2303</v>
      </c>
      <c r="D667" s="174" t="s">
        <v>2304</v>
      </c>
      <c r="E667" s="176" t="s">
        <v>2305</v>
      </c>
    </row>
    <row r="668" spans="1:5" ht="14.1" customHeight="1">
      <c r="A668" s="174" t="s">
        <v>456</v>
      </c>
      <c r="B668" s="174" t="s">
        <v>457</v>
      </c>
      <c r="C668" s="174" t="s">
        <v>2306</v>
      </c>
      <c r="D668" s="174" t="s">
        <v>2307</v>
      </c>
      <c r="E668" s="176" t="s">
        <v>2308</v>
      </c>
    </row>
    <row r="669" spans="1:5" ht="14.1" customHeight="1">
      <c r="A669" s="174" t="s">
        <v>456</v>
      </c>
      <c r="B669" s="174" t="s">
        <v>479</v>
      </c>
      <c r="C669" s="174" t="s">
        <v>2309</v>
      </c>
      <c r="D669" s="174" t="s">
        <v>2310</v>
      </c>
      <c r="E669" s="176" t="s">
        <v>2311</v>
      </c>
    </row>
    <row r="670" spans="1:5" ht="14.1" customHeight="1">
      <c r="A670" s="174" t="s">
        <v>456</v>
      </c>
      <c r="B670" s="174" t="s">
        <v>479</v>
      </c>
      <c r="C670" s="174" t="s">
        <v>2312</v>
      </c>
      <c r="D670" s="174" t="s">
        <v>2313</v>
      </c>
      <c r="E670" s="176" t="s">
        <v>2314</v>
      </c>
    </row>
    <row r="671" spans="1:5" ht="14.1" customHeight="1">
      <c r="A671" s="174" t="s">
        <v>456</v>
      </c>
      <c r="B671" s="174" t="s">
        <v>457</v>
      </c>
      <c r="C671" s="174" t="s">
        <v>2315</v>
      </c>
      <c r="D671" s="174" t="s">
        <v>2316</v>
      </c>
      <c r="E671" s="176" t="s">
        <v>2317</v>
      </c>
    </row>
    <row r="672" spans="1:5" ht="14.1" customHeight="1">
      <c r="A672" s="174" t="s">
        <v>456</v>
      </c>
      <c r="B672" s="174" t="s">
        <v>457</v>
      </c>
      <c r="C672" s="174" t="s">
        <v>2318</v>
      </c>
      <c r="D672" s="174" t="s">
        <v>2319</v>
      </c>
      <c r="E672" s="176" t="s">
        <v>2320</v>
      </c>
    </row>
    <row r="673" spans="1:5" ht="14.1" customHeight="1">
      <c r="A673" s="174" t="s">
        <v>456</v>
      </c>
      <c r="B673" s="174" t="s">
        <v>479</v>
      </c>
      <c r="C673" s="174" t="s">
        <v>2321</v>
      </c>
      <c r="D673" s="174" t="s">
        <v>2322</v>
      </c>
      <c r="E673" s="176" t="s">
        <v>2323</v>
      </c>
    </row>
    <row r="674" spans="1:5" ht="14.1" customHeight="1">
      <c r="A674" s="174" t="s">
        <v>456</v>
      </c>
      <c r="B674" s="174" t="s">
        <v>479</v>
      </c>
      <c r="C674" s="174" t="s">
        <v>2324</v>
      </c>
      <c r="D674" s="174" t="s">
        <v>2325</v>
      </c>
      <c r="E674" s="176" t="s">
        <v>2326</v>
      </c>
    </row>
    <row r="675" spans="1:5" ht="14.1" customHeight="1">
      <c r="A675" s="174" t="s">
        <v>456</v>
      </c>
      <c r="B675" s="174" t="s">
        <v>479</v>
      </c>
      <c r="C675" s="174" t="s">
        <v>2327</v>
      </c>
      <c r="D675" s="174" t="s">
        <v>2328</v>
      </c>
      <c r="E675" s="176" t="s">
        <v>2329</v>
      </c>
    </row>
    <row r="676" spans="1:5" ht="14.1" customHeight="1">
      <c r="A676" s="174" t="s">
        <v>456</v>
      </c>
      <c r="B676" s="174" t="s">
        <v>479</v>
      </c>
      <c r="C676" s="174" t="s">
        <v>2330</v>
      </c>
      <c r="D676" s="174" t="s">
        <v>2331</v>
      </c>
      <c r="E676" s="176" t="s">
        <v>2332</v>
      </c>
    </row>
    <row r="677" spans="1:5" ht="14.1" customHeight="1">
      <c r="A677" s="174" t="s">
        <v>456</v>
      </c>
      <c r="B677" s="174" t="s">
        <v>479</v>
      </c>
      <c r="C677" s="174" t="s">
        <v>2333</v>
      </c>
      <c r="D677" s="174" t="s">
        <v>2334</v>
      </c>
      <c r="E677" s="176" t="s">
        <v>2335</v>
      </c>
    </row>
    <row r="678" spans="1:5" ht="14.1" customHeight="1">
      <c r="A678" s="174" t="s">
        <v>456</v>
      </c>
      <c r="B678" s="174" t="s">
        <v>457</v>
      </c>
      <c r="C678" s="174" t="s">
        <v>2336</v>
      </c>
      <c r="D678" s="174" t="s">
        <v>2337</v>
      </c>
      <c r="E678" s="176" t="s">
        <v>2338</v>
      </c>
    </row>
    <row r="679" spans="1:5" ht="14.1" customHeight="1">
      <c r="A679" s="174" t="s">
        <v>456</v>
      </c>
      <c r="B679" s="174" t="s">
        <v>479</v>
      </c>
      <c r="C679" s="174" t="s">
        <v>1911</v>
      </c>
      <c r="D679" s="174" t="s">
        <v>2339</v>
      </c>
      <c r="E679" s="176" t="s">
        <v>2340</v>
      </c>
    </row>
    <row r="680" spans="1:5" ht="14.1" customHeight="1">
      <c r="A680" s="174" t="s">
        <v>456</v>
      </c>
      <c r="B680" s="174" t="s">
        <v>457</v>
      </c>
      <c r="C680" s="174" t="s">
        <v>2341</v>
      </c>
      <c r="D680" s="174" t="s">
        <v>2342</v>
      </c>
      <c r="E680" s="176" t="s">
        <v>2343</v>
      </c>
    </row>
    <row r="681" spans="1:5" ht="14.1" customHeight="1">
      <c r="A681" s="174" t="s">
        <v>456</v>
      </c>
      <c r="B681" s="174" t="s">
        <v>479</v>
      </c>
      <c r="C681" s="174" t="s">
        <v>1017</v>
      </c>
      <c r="D681" s="174" t="s">
        <v>2344</v>
      </c>
      <c r="E681" s="176" t="s">
        <v>2345</v>
      </c>
    </row>
    <row r="682" spans="1:5" ht="14.1" customHeight="1">
      <c r="A682" s="174" t="s">
        <v>456</v>
      </c>
      <c r="B682" s="174" t="s">
        <v>457</v>
      </c>
      <c r="C682" s="174" t="s">
        <v>2346</v>
      </c>
      <c r="D682" s="174" t="s">
        <v>2347</v>
      </c>
      <c r="E682" s="176" t="s">
        <v>2348</v>
      </c>
    </row>
    <row r="683" spans="1:5" ht="14.1" customHeight="1">
      <c r="A683" s="174" t="s">
        <v>456</v>
      </c>
      <c r="B683" s="174" t="s">
        <v>479</v>
      </c>
      <c r="C683" s="174" t="s">
        <v>2349</v>
      </c>
      <c r="D683" s="174" t="s">
        <v>2350</v>
      </c>
      <c r="E683" s="176" t="s">
        <v>2351</v>
      </c>
    </row>
    <row r="684" spans="1:5" ht="14.1" customHeight="1">
      <c r="A684" s="174" t="s">
        <v>456</v>
      </c>
      <c r="B684" s="174" t="s">
        <v>457</v>
      </c>
      <c r="C684" s="174" t="s">
        <v>2352</v>
      </c>
      <c r="D684" s="174" t="s">
        <v>2353</v>
      </c>
      <c r="E684" s="176" t="s">
        <v>2354</v>
      </c>
    </row>
    <row r="685" spans="1:5" ht="14.1" customHeight="1">
      <c r="A685" s="174" t="s">
        <v>456</v>
      </c>
      <c r="B685" s="174" t="s">
        <v>479</v>
      </c>
      <c r="C685" s="174" t="s">
        <v>2355</v>
      </c>
      <c r="D685" s="174" t="s">
        <v>2356</v>
      </c>
      <c r="E685" s="176" t="s">
        <v>2357</v>
      </c>
    </row>
    <row r="686" spans="1:5" ht="14.1" customHeight="1">
      <c r="A686" s="174" t="s">
        <v>456</v>
      </c>
      <c r="B686" s="174" t="s">
        <v>479</v>
      </c>
      <c r="C686" s="174" t="s">
        <v>2358</v>
      </c>
      <c r="D686" s="174" t="s">
        <v>2359</v>
      </c>
      <c r="E686" s="176" t="s">
        <v>2360</v>
      </c>
    </row>
    <row r="687" spans="1:5" ht="14.1" customHeight="1">
      <c r="A687" s="174" t="s">
        <v>456</v>
      </c>
      <c r="B687" s="174" t="s">
        <v>479</v>
      </c>
      <c r="C687" s="174" t="s">
        <v>2361</v>
      </c>
      <c r="D687" s="174" t="s">
        <v>2362</v>
      </c>
      <c r="E687" s="176" t="s">
        <v>2363</v>
      </c>
    </row>
    <row r="688" spans="1:5" ht="14.1" customHeight="1">
      <c r="A688" s="174" t="s">
        <v>456</v>
      </c>
      <c r="B688" s="174" t="s">
        <v>457</v>
      </c>
      <c r="C688" s="174" t="s">
        <v>2364</v>
      </c>
      <c r="D688" s="174" t="s">
        <v>2365</v>
      </c>
      <c r="E688" s="176" t="s">
        <v>2366</v>
      </c>
    </row>
    <row r="689" spans="1:5" ht="14.1" customHeight="1">
      <c r="A689" s="174" t="s">
        <v>456</v>
      </c>
      <c r="B689" s="174" t="s">
        <v>479</v>
      </c>
      <c r="C689" s="174" t="s">
        <v>2367</v>
      </c>
      <c r="D689" s="174" t="s">
        <v>2368</v>
      </c>
      <c r="E689" s="176" t="s">
        <v>2369</v>
      </c>
    </row>
    <row r="690" spans="1:5" ht="14.1" customHeight="1">
      <c r="A690" s="174" t="s">
        <v>456</v>
      </c>
      <c r="B690" s="174" t="s">
        <v>479</v>
      </c>
      <c r="C690" s="174" t="s">
        <v>2370</v>
      </c>
      <c r="D690" s="174" t="s">
        <v>2371</v>
      </c>
      <c r="E690" s="176" t="s">
        <v>2372</v>
      </c>
    </row>
    <row r="691" spans="1:5" ht="14.1" customHeight="1">
      <c r="A691" s="174" t="s">
        <v>456</v>
      </c>
      <c r="B691" s="174" t="s">
        <v>479</v>
      </c>
      <c r="C691" s="174" t="s">
        <v>2373</v>
      </c>
      <c r="D691" s="174" t="s">
        <v>2374</v>
      </c>
      <c r="E691" s="176" t="s">
        <v>2375</v>
      </c>
    </row>
    <row r="692" spans="1:5" ht="14.1" customHeight="1">
      <c r="A692" s="174" t="s">
        <v>456</v>
      </c>
      <c r="B692" s="174" t="s">
        <v>479</v>
      </c>
      <c r="C692" s="174" t="s">
        <v>2376</v>
      </c>
      <c r="D692" s="174" t="s">
        <v>2377</v>
      </c>
      <c r="E692" s="176" t="s">
        <v>2378</v>
      </c>
    </row>
    <row r="693" spans="1:5" ht="14.1" customHeight="1">
      <c r="A693" s="174" t="s">
        <v>456</v>
      </c>
      <c r="B693" s="174" t="s">
        <v>479</v>
      </c>
      <c r="C693" s="174" t="s">
        <v>2379</v>
      </c>
      <c r="D693" s="174" t="s">
        <v>2380</v>
      </c>
      <c r="E693" s="176" t="s">
        <v>2381</v>
      </c>
    </row>
    <row r="694" spans="1:5" ht="14.1" customHeight="1">
      <c r="A694" s="174" t="s">
        <v>456</v>
      </c>
      <c r="B694" s="174" t="s">
        <v>479</v>
      </c>
      <c r="C694" s="174" t="s">
        <v>2382</v>
      </c>
      <c r="D694" s="174" t="s">
        <v>2383</v>
      </c>
      <c r="E694" s="176" t="s">
        <v>2384</v>
      </c>
    </row>
    <row r="695" spans="1:5" ht="14.1" customHeight="1">
      <c r="A695" s="174" t="s">
        <v>456</v>
      </c>
      <c r="B695" s="174" t="s">
        <v>457</v>
      </c>
      <c r="C695" s="174" t="s">
        <v>2385</v>
      </c>
      <c r="D695" s="174" t="s">
        <v>2386</v>
      </c>
      <c r="E695" s="176" t="s">
        <v>2387</v>
      </c>
    </row>
    <row r="696" spans="1:5" ht="14.1" customHeight="1">
      <c r="A696" s="174" t="s">
        <v>456</v>
      </c>
      <c r="B696" s="174" t="s">
        <v>479</v>
      </c>
      <c r="C696" s="174" t="s">
        <v>2388</v>
      </c>
      <c r="D696" s="174" t="s">
        <v>2389</v>
      </c>
      <c r="E696" s="176" t="s">
        <v>2390</v>
      </c>
    </row>
    <row r="697" spans="1:5" ht="14.1" customHeight="1">
      <c r="A697" s="174" t="s">
        <v>456</v>
      </c>
      <c r="B697" s="174" t="s">
        <v>457</v>
      </c>
      <c r="C697" s="174" t="s">
        <v>2391</v>
      </c>
      <c r="D697" s="174" t="s">
        <v>2392</v>
      </c>
      <c r="E697" s="176" t="s">
        <v>2393</v>
      </c>
    </row>
    <row r="698" spans="1:5" ht="14.1" customHeight="1">
      <c r="A698" s="174" t="s">
        <v>456</v>
      </c>
      <c r="B698" s="174" t="s">
        <v>479</v>
      </c>
      <c r="C698" s="174" t="s">
        <v>2394</v>
      </c>
      <c r="D698" s="174" t="s">
        <v>2395</v>
      </c>
      <c r="E698" s="176" t="s">
        <v>2396</v>
      </c>
    </row>
    <row r="699" spans="1:5" ht="14.1" customHeight="1">
      <c r="A699" s="174" t="s">
        <v>456</v>
      </c>
      <c r="B699" s="174" t="s">
        <v>457</v>
      </c>
      <c r="C699" s="174" t="s">
        <v>2397</v>
      </c>
      <c r="D699" s="174" t="s">
        <v>2398</v>
      </c>
      <c r="E699" s="176" t="s">
        <v>2399</v>
      </c>
    </row>
    <row r="700" spans="1:5" ht="14.1" customHeight="1">
      <c r="A700" s="174" t="s">
        <v>456</v>
      </c>
      <c r="B700" s="174" t="s">
        <v>479</v>
      </c>
      <c r="C700" s="174" t="s">
        <v>2400</v>
      </c>
      <c r="D700" s="174" t="s">
        <v>2401</v>
      </c>
      <c r="E700" s="176" t="s">
        <v>2402</v>
      </c>
    </row>
    <row r="701" spans="1:5" ht="14.1" customHeight="1">
      <c r="A701" s="174" t="s">
        <v>456</v>
      </c>
      <c r="B701" s="174" t="s">
        <v>479</v>
      </c>
      <c r="C701" s="174" t="s">
        <v>2403</v>
      </c>
      <c r="D701" s="174" t="s">
        <v>2404</v>
      </c>
      <c r="E701" s="176" t="s">
        <v>2405</v>
      </c>
    </row>
    <row r="702" spans="1:5" ht="14.1" customHeight="1">
      <c r="A702" s="174" t="s">
        <v>456</v>
      </c>
      <c r="B702" s="174" t="s">
        <v>457</v>
      </c>
      <c r="C702" s="174" t="s">
        <v>1511</v>
      </c>
      <c r="D702" s="174" t="s">
        <v>2406</v>
      </c>
      <c r="E702" s="176" t="s">
        <v>2407</v>
      </c>
    </row>
    <row r="703" spans="1:5" ht="14.1" customHeight="1">
      <c r="A703" s="174" t="s">
        <v>456</v>
      </c>
      <c r="B703" s="174" t="s">
        <v>479</v>
      </c>
      <c r="C703" s="174" t="s">
        <v>2408</v>
      </c>
      <c r="D703" s="174" t="s">
        <v>2409</v>
      </c>
      <c r="E703" s="176" t="s">
        <v>2410</v>
      </c>
    </row>
    <row r="704" spans="1:5" ht="14.1" customHeight="1">
      <c r="A704" s="174" t="s">
        <v>456</v>
      </c>
      <c r="B704" s="174" t="s">
        <v>479</v>
      </c>
      <c r="C704" s="174" t="s">
        <v>2411</v>
      </c>
      <c r="D704" s="174" t="s">
        <v>2412</v>
      </c>
      <c r="E704" s="176" t="s">
        <v>2413</v>
      </c>
    </row>
    <row r="705" spans="1:5" ht="14.1" customHeight="1">
      <c r="A705" s="174" t="s">
        <v>456</v>
      </c>
      <c r="B705" s="174" t="s">
        <v>479</v>
      </c>
      <c r="C705" s="174" t="s">
        <v>2414</v>
      </c>
      <c r="D705" s="174" t="s">
        <v>2415</v>
      </c>
      <c r="E705" s="176" t="s">
        <v>2416</v>
      </c>
    </row>
    <row r="706" spans="1:5" ht="14.1" customHeight="1">
      <c r="A706" s="174" t="s">
        <v>456</v>
      </c>
      <c r="B706" s="174" t="s">
        <v>479</v>
      </c>
      <c r="C706" s="174" t="s">
        <v>2417</v>
      </c>
      <c r="D706" s="174" t="s">
        <v>2418</v>
      </c>
      <c r="E706" s="176" t="s">
        <v>2419</v>
      </c>
    </row>
    <row r="707" spans="1:5" ht="14.1" customHeight="1">
      <c r="A707" s="174" t="s">
        <v>456</v>
      </c>
      <c r="B707" s="174" t="s">
        <v>479</v>
      </c>
      <c r="C707" s="174" t="s">
        <v>2420</v>
      </c>
      <c r="D707" s="174" t="s">
        <v>2421</v>
      </c>
      <c r="E707" s="176" t="s">
        <v>2422</v>
      </c>
    </row>
    <row r="708" spans="1:5" ht="14.1" customHeight="1">
      <c r="A708" s="174" t="s">
        <v>456</v>
      </c>
      <c r="B708" s="174" t="s">
        <v>457</v>
      </c>
      <c r="C708" s="174" t="s">
        <v>2423</v>
      </c>
      <c r="D708" s="174" t="s">
        <v>2424</v>
      </c>
      <c r="E708" s="176" t="s">
        <v>2425</v>
      </c>
    </row>
    <row r="709" spans="1:5" ht="14.1" customHeight="1">
      <c r="A709" s="174" t="s">
        <v>456</v>
      </c>
      <c r="B709" s="174" t="s">
        <v>479</v>
      </c>
      <c r="C709" s="174" t="s">
        <v>2426</v>
      </c>
      <c r="D709" s="174" t="s">
        <v>2427</v>
      </c>
      <c r="E709" s="176" t="s">
        <v>2428</v>
      </c>
    </row>
    <row r="710" spans="1:5" ht="14.1" customHeight="1">
      <c r="A710" s="174" t="s">
        <v>456</v>
      </c>
      <c r="B710" s="174" t="s">
        <v>479</v>
      </c>
      <c r="C710" s="174" t="s">
        <v>2429</v>
      </c>
      <c r="D710" s="174" t="s">
        <v>2430</v>
      </c>
      <c r="E710" s="176" t="s">
        <v>2431</v>
      </c>
    </row>
    <row r="711" spans="1:5" ht="14.1" customHeight="1">
      <c r="A711" s="174" t="s">
        <v>456</v>
      </c>
      <c r="B711" s="174" t="s">
        <v>479</v>
      </c>
      <c r="C711" s="174" t="s">
        <v>2432</v>
      </c>
      <c r="D711" s="174" t="s">
        <v>2433</v>
      </c>
      <c r="E711" s="176" t="s">
        <v>2434</v>
      </c>
    </row>
    <row r="712" spans="1:5" ht="14.1" customHeight="1">
      <c r="A712" s="174" t="s">
        <v>456</v>
      </c>
      <c r="B712" s="174" t="s">
        <v>479</v>
      </c>
      <c r="C712" s="174" t="s">
        <v>2435</v>
      </c>
      <c r="D712" s="174" t="s">
        <v>2436</v>
      </c>
      <c r="E712" s="176" t="s">
        <v>2437</v>
      </c>
    </row>
    <row r="713" spans="1:5" ht="14.1" customHeight="1">
      <c r="A713" s="174" t="s">
        <v>456</v>
      </c>
      <c r="B713" s="174" t="s">
        <v>457</v>
      </c>
      <c r="C713" s="174" t="s">
        <v>2438</v>
      </c>
      <c r="D713" s="174" t="s">
        <v>2439</v>
      </c>
      <c r="E713" s="176" t="s">
        <v>2440</v>
      </c>
    </row>
    <row r="714" spans="1:5" ht="14.1" customHeight="1">
      <c r="A714" s="174" t="s">
        <v>456</v>
      </c>
      <c r="B714" s="174" t="s">
        <v>479</v>
      </c>
      <c r="C714" s="174" t="s">
        <v>2441</v>
      </c>
      <c r="D714" s="174" t="s">
        <v>2442</v>
      </c>
      <c r="E714" s="176" t="s">
        <v>2443</v>
      </c>
    </row>
    <row r="715" spans="1:5" ht="14.1" customHeight="1">
      <c r="A715" s="174" t="s">
        <v>456</v>
      </c>
      <c r="B715" s="174" t="s">
        <v>479</v>
      </c>
      <c r="C715" s="174" t="s">
        <v>2444</v>
      </c>
      <c r="D715" s="174" t="s">
        <v>2445</v>
      </c>
      <c r="E715" s="176" t="s">
        <v>2446</v>
      </c>
    </row>
    <row r="716" spans="1:5" ht="14.1" customHeight="1">
      <c r="A716" s="174" t="s">
        <v>456</v>
      </c>
      <c r="B716" s="174" t="s">
        <v>479</v>
      </c>
      <c r="C716" s="174" t="s">
        <v>2447</v>
      </c>
      <c r="D716" s="174" t="s">
        <v>2448</v>
      </c>
      <c r="E716" s="176" t="s">
        <v>2449</v>
      </c>
    </row>
    <row r="717" spans="1:5" ht="14.1" customHeight="1">
      <c r="A717" s="174" t="s">
        <v>456</v>
      </c>
      <c r="B717" s="174" t="s">
        <v>479</v>
      </c>
      <c r="C717" s="174" t="s">
        <v>2450</v>
      </c>
      <c r="D717" s="174" t="s">
        <v>2451</v>
      </c>
      <c r="E717" s="176" t="s">
        <v>2452</v>
      </c>
    </row>
    <row r="718" spans="1:5" ht="14.1" customHeight="1">
      <c r="A718" s="174" t="s">
        <v>456</v>
      </c>
      <c r="B718" s="174" t="s">
        <v>479</v>
      </c>
      <c r="C718" s="174" t="s">
        <v>2453</v>
      </c>
      <c r="D718" s="174" t="s">
        <v>2454</v>
      </c>
      <c r="E718" s="176" t="s">
        <v>2455</v>
      </c>
    </row>
    <row r="719" spans="1:5" ht="14.1" customHeight="1">
      <c r="A719" s="174" t="s">
        <v>456</v>
      </c>
      <c r="B719" s="174" t="s">
        <v>479</v>
      </c>
      <c r="C719" s="174" t="s">
        <v>2456</v>
      </c>
      <c r="D719" s="174" t="s">
        <v>2457</v>
      </c>
      <c r="E719" s="176" t="s">
        <v>2458</v>
      </c>
    </row>
    <row r="720" spans="1:5" ht="14.1" customHeight="1">
      <c r="A720" s="174" t="s">
        <v>456</v>
      </c>
      <c r="B720" s="174" t="s">
        <v>479</v>
      </c>
      <c r="C720" s="174" t="s">
        <v>2459</v>
      </c>
      <c r="D720" s="174" t="s">
        <v>2460</v>
      </c>
      <c r="E720" s="176" t="s">
        <v>2461</v>
      </c>
    </row>
    <row r="721" spans="1:5" ht="14.1" customHeight="1">
      <c r="A721" s="174" t="s">
        <v>456</v>
      </c>
      <c r="B721" s="174" t="s">
        <v>479</v>
      </c>
      <c r="C721" s="174" t="s">
        <v>2462</v>
      </c>
      <c r="D721" s="174" t="s">
        <v>2463</v>
      </c>
      <c r="E721" s="176" t="s">
        <v>2464</v>
      </c>
    </row>
    <row r="722" spans="1:5" ht="14.1" customHeight="1">
      <c r="A722" s="174" t="s">
        <v>456</v>
      </c>
      <c r="B722" s="174" t="s">
        <v>457</v>
      </c>
      <c r="C722" s="174" t="s">
        <v>2465</v>
      </c>
      <c r="D722" s="174" t="s">
        <v>2466</v>
      </c>
      <c r="E722" s="176" t="s">
        <v>2467</v>
      </c>
    </row>
    <row r="723" spans="1:5" ht="14.1" customHeight="1">
      <c r="A723" s="174" t="s">
        <v>456</v>
      </c>
      <c r="B723" s="174" t="s">
        <v>457</v>
      </c>
      <c r="C723" s="174" t="s">
        <v>2468</v>
      </c>
      <c r="D723" s="174" t="s">
        <v>2469</v>
      </c>
      <c r="E723" s="176" t="s">
        <v>2470</v>
      </c>
    </row>
    <row r="724" spans="1:5" ht="14.1" customHeight="1">
      <c r="A724" s="174" t="s">
        <v>456</v>
      </c>
      <c r="B724" s="174" t="s">
        <v>479</v>
      </c>
      <c r="C724" s="174" t="s">
        <v>2471</v>
      </c>
      <c r="D724" s="174" t="s">
        <v>2472</v>
      </c>
      <c r="E724" s="176" t="s">
        <v>2473</v>
      </c>
    </row>
    <row r="725" spans="1:5" ht="14.1" customHeight="1">
      <c r="A725" s="174" t="s">
        <v>456</v>
      </c>
      <c r="B725" s="174" t="s">
        <v>479</v>
      </c>
      <c r="C725" s="174" t="s">
        <v>2474</v>
      </c>
      <c r="D725" s="174" t="s">
        <v>2475</v>
      </c>
      <c r="E725" s="176" t="s">
        <v>2476</v>
      </c>
    </row>
    <row r="726" spans="1:5" ht="14.1" customHeight="1">
      <c r="A726" s="174" t="s">
        <v>456</v>
      </c>
      <c r="B726" s="174" t="s">
        <v>479</v>
      </c>
      <c r="C726" s="174" t="s">
        <v>2477</v>
      </c>
      <c r="D726" s="174" t="s">
        <v>2478</v>
      </c>
      <c r="E726" s="176" t="s">
        <v>2479</v>
      </c>
    </row>
    <row r="727" spans="1:5" ht="14.1" customHeight="1">
      <c r="A727" s="174" t="s">
        <v>456</v>
      </c>
      <c r="B727" s="174" t="s">
        <v>479</v>
      </c>
      <c r="C727" s="174" t="s">
        <v>2480</v>
      </c>
      <c r="D727" s="174" t="s">
        <v>2481</v>
      </c>
      <c r="E727" s="176" t="s">
        <v>2482</v>
      </c>
    </row>
    <row r="728" spans="1:5" ht="14.1" customHeight="1">
      <c r="A728" s="174" t="s">
        <v>456</v>
      </c>
      <c r="B728" s="174" t="s">
        <v>479</v>
      </c>
      <c r="C728" s="174" t="s">
        <v>2483</v>
      </c>
      <c r="D728" s="174" t="s">
        <v>2484</v>
      </c>
      <c r="E728" s="176" t="s">
        <v>2485</v>
      </c>
    </row>
    <row r="729" spans="1:5" ht="14.1" customHeight="1">
      <c r="A729" s="174" t="s">
        <v>456</v>
      </c>
      <c r="B729" s="174" t="s">
        <v>479</v>
      </c>
      <c r="C729" s="174" t="s">
        <v>2486</v>
      </c>
      <c r="D729" s="174" t="s">
        <v>2487</v>
      </c>
      <c r="E729" s="176" t="s">
        <v>2488</v>
      </c>
    </row>
    <row r="730" spans="1:5" ht="14.1" customHeight="1">
      <c r="A730" s="174" t="s">
        <v>456</v>
      </c>
      <c r="B730" s="174" t="s">
        <v>479</v>
      </c>
      <c r="C730" s="174" t="s">
        <v>2489</v>
      </c>
      <c r="D730" s="174" t="s">
        <v>2490</v>
      </c>
      <c r="E730" s="176" t="s">
        <v>2491</v>
      </c>
    </row>
    <row r="731" spans="1:5" ht="14.1" customHeight="1">
      <c r="A731" s="174" t="s">
        <v>456</v>
      </c>
      <c r="B731" s="174" t="s">
        <v>479</v>
      </c>
      <c r="C731" s="174" t="s">
        <v>1320</v>
      </c>
      <c r="D731" s="174" t="s">
        <v>2492</v>
      </c>
      <c r="E731" s="176" t="s">
        <v>2493</v>
      </c>
    </row>
    <row r="732" spans="1:5" ht="14.1" customHeight="1">
      <c r="A732" s="174" t="s">
        <v>456</v>
      </c>
      <c r="B732" s="174" t="s">
        <v>479</v>
      </c>
      <c r="C732" s="174" t="s">
        <v>2494</v>
      </c>
      <c r="D732" s="174" t="s">
        <v>2495</v>
      </c>
      <c r="E732" s="176" t="s">
        <v>2496</v>
      </c>
    </row>
    <row r="733" spans="1:5" ht="14.1" customHeight="1">
      <c r="A733" s="174" t="s">
        <v>456</v>
      </c>
      <c r="B733" s="174" t="s">
        <v>479</v>
      </c>
      <c r="C733" s="174" t="s">
        <v>2497</v>
      </c>
      <c r="D733" s="174" t="s">
        <v>2498</v>
      </c>
      <c r="E733" s="176" t="s">
        <v>2499</v>
      </c>
    </row>
    <row r="734" spans="1:5" ht="14.1" customHeight="1">
      <c r="A734" s="174" t="s">
        <v>456</v>
      </c>
      <c r="B734" s="174" t="s">
        <v>479</v>
      </c>
      <c r="C734" s="174" t="s">
        <v>2500</v>
      </c>
      <c r="D734" s="174" t="s">
        <v>2501</v>
      </c>
      <c r="E734" s="176" t="s">
        <v>2502</v>
      </c>
    </row>
    <row r="735" spans="1:5" ht="14.1" customHeight="1">
      <c r="A735" s="174" t="s">
        <v>456</v>
      </c>
      <c r="B735" s="174" t="s">
        <v>457</v>
      </c>
      <c r="C735" s="174" t="s">
        <v>2503</v>
      </c>
      <c r="D735" s="174" t="s">
        <v>2504</v>
      </c>
      <c r="E735" s="176" t="s">
        <v>2505</v>
      </c>
    </row>
    <row r="736" spans="1:5" ht="14.1" customHeight="1">
      <c r="A736" s="174" t="s">
        <v>456</v>
      </c>
      <c r="B736" s="174" t="s">
        <v>479</v>
      </c>
      <c r="C736" s="174" t="s">
        <v>2506</v>
      </c>
      <c r="D736" s="174" t="s">
        <v>2507</v>
      </c>
      <c r="E736" s="176" t="s">
        <v>2508</v>
      </c>
    </row>
    <row r="737" spans="1:5" ht="14.1" customHeight="1">
      <c r="A737" s="174" t="s">
        <v>456</v>
      </c>
      <c r="B737" s="174" t="s">
        <v>479</v>
      </c>
      <c r="C737" s="174" t="s">
        <v>2509</v>
      </c>
      <c r="D737" s="174" t="s">
        <v>2510</v>
      </c>
      <c r="E737" s="176" t="s">
        <v>2511</v>
      </c>
    </row>
    <row r="738" spans="1:5" ht="14.1" customHeight="1">
      <c r="A738" s="174" t="s">
        <v>456</v>
      </c>
      <c r="B738" s="174" t="s">
        <v>479</v>
      </c>
      <c r="C738" s="174" t="s">
        <v>2512</v>
      </c>
      <c r="D738" s="174" t="s">
        <v>2513</v>
      </c>
      <c r="E738" s="176" t="s">
        <v>2514</v>
      </c>
    </row>
    <row r="739" spans="1:5" ht="14.1" customHeight="1">
      <c r="A739" s="174" t="s">
        <v>456</v>
      </c>
      <c r="B739" s="174" t="s">
        <v>479</v>
      </c>
      <c r="C739" s="174" t="s">
        <v>2515</v>
      </c>
      <c r="D739" s="174" t="s">
        <v>2516</v>
      </c>
      <c r="E739" s="176" t="s">
        <v>2517</v>
      </c>
    </row>
    <row r="740" spans="1:5" ht="14.1" customHeight="1">
      <c r="A740" s="174" t="s">
        <v>456</v>
      </c>
      <c r="B740" s="174" t="s">
        <v>479</v>
      </c>
      <c r="C740" s="174" t="s">
        <v>2518</v>
      </c>
      <c r="D740" s="174" t="s">
        <v>2519</v>
      </c>
      <c r="E740" s="176" t="s">
        <v>2520</v>
      </c>
    </row>
    <row r="741" spans="1:5" ht="14.1" customHeight="1">
      <c r="A741" s="174" t="s">
        <v>456</v>
      </c>
      <c r="B741" s="174" t="s">
        <v>457</v>
      </c>
      <c r="C741" s="174" t="s">
        <v>2521</v>
      </c>
      <c r="D741" s="174" t="s">
        <v>2522</v>
      </c>
      <c r="E741" s="176" t="s">
        <v>2523</v>
      </c>
    </row>
    <row r="742" spans="1:5" ht="14.1" customHeight="1">
      <c r="A742" s="174" t="s">
        <v>456</v>
      </c>
      <c r="B742" s="174" t="s">
        <v>479</v>
      </c>
      <c r="C742" s="174" t="s">
        <v>2524</v>
      </c>
      <c r="D742" s="174" t="s">
        <v>2525</v>
      </c>
      <c r="E742" s="176" t="s">
        <v>2526</v>
      </c>
    </row>
    <row r="743" spans="1:5" ht="14.1" customHeight="1">
      <c r="A743" s="174" t="s">
        <v>456</v>
      </c>
      <c r="B743" s="174" t="s">
        <v>479</v>
      </c>
      <c r="C743" s="174" t="s">
        <v>2527</v>
      </c>
      <c r="D743" s="174" t="s">
        <v>2528</v>
      </c>
      <c r="E743" s="176" t="s">
        <v>2529</v>
      </c>
    </row>
    <row r="744" spans="1:5" ht="14.1" customHeight="1">
      <c r="A744" s="174" t="s">
        <v>456</v>
      </c>
      <c r="B744" s="174" t="s">
        <v>479</v>
      </c>
      <c r="C744" s="174" t="s">
        <v>2530</v>
      </c>
      <c r="D744" s="174" t="s">
        <v>2531</v>
      </c>
      <c r="E744" s="176" t="s">
        <v>2532</v>
      </c>
    </row>
    <row r="745" spans="1:5" ht="14.1" customHeight="1">
      <c r="A745" s="174" t="s">
        <v>456</v>
      </c>
      <c r="B745" s="174" t="s">
        <v>479</v>
      </c>
      <c r="C745" s="174" t="s">
        <v>2533</v>
      </c>
      <c r="D745" s="174" t="s">
        <v>2534</v>
      </c>
      <c r="E745" s="176" t="s">
        <v>2535</v>
      </c>
    </row>
    <row r="746" spans="1:5" ht="14.1" customHeight="1">
      <c r="A746" s="174" t="s">
        <v>456</v>
      </c>
      <c r="B746" s="174" t="s">
        <v>479</v>
      </c>
      <c r="C746" s="174" t="s">
        <v>2536</v>
      </c>
      <c r="D746" s="174" t="s">
        <v>2537</v>
      </c>
      <c r="E746" s="176" t="s">
        <v>2538</v>
      </c>
    </row>
    <row r="747" spans="1:5" ht="14.1" customHeight="1">
      <c r="A747" s="174" t="s">
        <v>456</v>
      </c>
      <c r="B747" s="174" t="s">
        <v>479</v>
      </c>
      <c r="C747" s="174" t="s">
        <v>2539</v>
      </c>
      <c r="D747" s="174" t="s">
        <v>2540</v>
      </c>
      <c r="E747" s="176" t="s">
        <v>2541</v>
      </c>
    </row>
    <row r="748" spans="1:5" ht="14.1" customHeight="1">
      <c r="A748" s="174" t="s">
        <v>456</v>
      </c>
      <c r="B748" s="174" t="s">
        <v>457</v>
      </c>
      <c r="C748" s="174" t="s">
        <v>2542</v>
      </c>
      <c r="D748" s="174" t="s">
        <v>2543</v>
      </c>
      <c r="E748" s="176" t="s">
        <v>2544</v>
      </c>
    </row>
    <row r="749" spans="1:5" ht="14.1" customHeight="1">
      <c r="A749" s="174" t="s">
        <v>456</v>
      </c>
      <c r="B749" s="174" t="s">
        <v>479</v>
      </c>
      <c r="C749" s="174" t="s">
        <v>2545</v>
      </c>
      <c r="D749" s="174" t="s">
        <v>2546</v>
      </c>
      <c r="E749" s="176" t="s">
        <v>2547</v>
      </c>
    </row>
    <row r="750" spans="1:5" ht="14.1" customHeight="1">
      <c r="A750" s="174" t="s">
        <v>456</v>
      </c>
      <c r="B750" s="174" t="s">
        <v>479</v>
      </c>
      <c r="C750" s="174" t="s">
        <v>2548</v>
      </c>
      <c r="D750" s="174" t="s">
        <v>2549</v>
      </c>
      <c r="E750" s="176" t="s">
        <v>2550</v>
      </c>
    </row>
    <row r="751" spans="1:5" ht="14.1" customHeight="1">
      <c r="A751" s="174" t="s">
        <v>456</v>
      </c>
      <c r="B751" s="174" t="s">
        <v>479</v>
      </c>
      <c r="C751" s="174" t="s">
        <v>2551</v>
      </c>
      <c r="D751" s="174" t="s">
        <v>2552</v>
      </c>
      <c r="E751" s="176" t="s">
        <v>2553</v>
      </c>
    </row>
    <row r="752" spans="1:5" ht="14.1" customHeight="1">
      <c r="A752" s="174" t="s">
        <v>456</v>
      </c>
      <c r="B752" s="174" t="s">
        <v>479</v>
      </c>
      <c r="C752" s="174" t="s">
        <v>2554</v>
      </c>
      <c r="D752" s="174" t="s">
        <v>2555</v>
      </c>
      <c r="E752" s="176" t="s">
        <v>2556</v>
      </c>
    </row>
    <row r="753" spans="1:5" ht="14.1" customHeight="1">
      <c r="A753" s="174" t="s">
        <v>456</v>
      </c>
      <c r="B753" s="174" t="s">
        <v>479</v>
      </c>
      <c r="C753" s="174" t="s">
        <v>2557</v>
      </c>
      <c r="D753" s="174" t="s">
        <v>2558</v>
      </c>
      <c r="E753" s="176" t="s">
        <v>2559</v>
      </c>
    </row>
    <row r="754" spans="1:5" ht="14.1" customHeight="1">
      <c r="A754" s="174" t="s">
        <v>456</v>
      </c>
      <c r="B754" s="174" t="s">
        <v>479</v>
      </c>
      <c r="C754" s="174" t="s">
        <v>2560</v>
      </c>
      <c r="D754" s="174" t="s">
        <v>2561</v>
      </c>
      <c r="E754" s="176" t="s">
        <v>2562</v>
      </c>
    </row>
    <row r="755" spans="1:5" ht="14.1" customHeight="1">
      <c r="A755" s="174" t="s">
        <v>456</v>
      </c>
      <c r="B755" s="174" t="s">
        <v>479</v>
      </c>
      <c r="C755" s="174" t="s">
        <v>2563</v>
      </c>
      <c r="D755" s="174" t="s">
        <v>2564</v>
      </c>
      <c r="E755" s="176" t="s">
        <v>2565</v>
      </c>
    </row>
    <row r="756" spans="1:5" ht="14.1" customHeight="1">
      <c r="A756" s="174" t="s">
        <v>456</v>
      </c>
      <c r="B756" s="174" t="s">
        <v>457</v>
      </c>
      <c r="C756" s="174" t="s">
        <v>2566</v>
      </c>
      <c r="D756" s="174" t="s">
        <v>2567</v>
      </c>
      <c r="E756" s="176" t="s">
        <v>2568</v>
      </c>
    </row>
    <row r="757" spans="1:5" ht="14.1" customHeight="1">
      <c r="A757" s="174" t="s">
        <v>456</v>
      </c>
      <c r="B757" s="174" t="s">
        <v>479</v>
      </c>
      <c r="C757" s="174" t="s">
        <v>2569</v>
      </c>
      <c r="D757" s="174" t="s">
        <v>2570</v>
      </c>
      <c r="E757" s="176" t="s">
        <v>2571</v>
      </c>
    </row>
    <row r="758" spans="1:5" ht="14.1" customHeight="1">
      <c r="A758" s="174" t="s">
        <v>456</v>
      </c>
      <c r="B758" s="174" t="s">
        <v>479</v>
      </c>
      <c r="C758" s="174" t="s">
        <v>2572</v>
      </c>
      <c r="D758" s="174" t="s">
        <v>2573</v>
      </c>
      <c r="E758" s="176" t="s">
        <v>2574</v>
      </c>
    </row>
    <row r="759" spans="1:5" ht="14.1" customHeight="1">
      <c r="A759" s="174" t="s">
        <v>456</v>
      </c>
      <c r="B759" s="174" t="s">
        <v>479</v>
      </c>
      <c r="C759" s="174" t="s">
        <v>2575</v>
      </c>
      <c r="D759" s="174" t="s">
        <v>2576</v>
      </c>
      <c r="E759" s="176" t="s">
        <v>2577</v>
      </c>
    </row>
    <row r="760" spans="1:5" ht="14.1" customHeight="1">
      <c r="A760" s="174" t="s">
        <v>456</v>
      </c>
      <c r="B760" s="174" t="s">
        <v>457</v>
      </c>
      <c r="C760" s="174" t="s">
        <v>2578</v>
      </c>
      <c r="D760" s="174" t="s">
        <v>2579</v>
      </c>
      <c r="E760" s="176" t="s">
        <v>2580</v>
      </c>
    </row>
    <row r="761" spans="1:5" ht="14.1" customHeight="1">
      <c r="A761" s="174" t="s">
        <v>456</v>
      </c>
      <c r="B761" s="174" t="s">
        <v>479</v>
      </c>
      <c r="C761" s="174" t="s">
        <v>2581</v>
      </c>
      <c r="D761" s="174" t="s">
        <v>2582</v>
      </c>
      <c r="E761" s="176" t="s">
        <v>2583</v>
      </c>
    </row>
    <row r="762" spans="1:5" ht="14.1" customHeight="1">
      <c r="A762" s="174" t="s">
        <v>456</v>
      </c>
      <c r="B762" s="174" t="s">
        <v>479</v>
      </c>
      <c r="C762" s="174" t="s">
        <v>2584</v>
      </c>
      <c r="D762" s="174" t="s">
        <v>2585</v>
      </c>
      <c r="E762" s="176" t="s">
        <v>2586</v>
      </c>
    </row>
    <row r="763" spans="1:5" ht="14.1" customHeight="1">
      <c r="A763" s="174" t="s">
        <v>456</v>
      </c>
      <c r="B763" s="174" t="s">
        <v>457</v>
      </c>
      <c r="C763" s="174" t="s">
        <v>2587</v>
      </c>
      <c r="D763" s="174" t="s">
        <v>2588</v>
      </c>
      <c r="E763" s="176" t="s">
        <v>2589</v>
      </c>
    </row>
    <row r="764" spans="1:5" ht="14.1" customHeight="1">
      <c r="A764" s="174" t="s">
        <v>456</v>
      </c>
      <c r="B764" s="174" t="s">
        <v>479</v>
      </c>
      <c r="C764" s="174" t="s">
        <v>2590</v>
      </c>
      <c r="D764" s="174" t="s">
        <v>2591</v>
      </c>
      <c r="E764" s="176" t="s">
        <v>2592</v>
      </c>
    </row>
    <row r="765" spans="1:5" ht="14.1" customHeight="1">
      <c r="A765" s="174" t="s">
        <v>456</v>
      </c>
      <c r="B765" s="174" t="s">
        <v>479</v>
      </c>
      <c r="C765" s="174" t="s">
        <v>2593</v>
      </c>
      <c r="D765" s="174" t="s">
        <v>2594</v>
      </c>
      <c r="E765" s="176" t="s">
        <v>2595</v>
      </c>
    </row>
    <row r="766" spans="1:5" ht="14.1" customHeight="1">
      <c r="A766" s="174" t="s">
        <v>456</v>
      </c>
      <c r="B766" s="174" t="s">
        <v>479</v>
      </c>
      <c r="C766" s="174" t="s">
        <v>2596</v>
      </c>
      <c r="D766" s="174" t="s">
        <v>2597</v>
      </c>
      <c r="E766" s="176" t="s">
        <v>2598</v>
      </c>
    </row>
    <row r="767" spans="1:5" ht="14.1" customHeight="1">
      <c r="A767" s="174" t="s">
        <v>456</v>
      </c>
      <c r="B767" s="174" t="s">
        <v>457</v>
      </c>
      <c r="C767" s="174" t="s">
        <v>2599</v>
      </c>
      <c r="D767" s="174" t="s">
        <v>2600</v>
      </c>
      <c r="E767" s="176" t="s">
        <v>2601</v>
      </c>
    </row>
    <row r="768" spans="1:5" ht="14.1" customHeight="1">
      <c r="A768" s="174" t="s">
        <v>456</v>
      </c>
      <c r="B768" s="174" t="s">
        <v>479</v>
      </c>
      <c r="C768" s="174" t="s">
        <v>2602</v>
      </c>
      <c r="D768" s="174" t="s">
        <v>2603</v>
      </c>
      <c r="E768" s="176" t="s">
        <v>2604</v>
      </c>
    </row>
    <row r="769" spans="1:5" ht="14.1" customHeight="1">
      <c r="A769" s="174" t="s">
        <v>456</v>
      </c>
      <c r="B769" s="174" t="s">
        <v>479</v>
      </c>
      <c r="C769" s="174" t="s">
        <v>2605</v>
      </c>
      <c r="D769" s="174" t="s">
        <v>2606</v>
      </c>
      <c r="E769" s="176" t="s">
        <v>2607</v>
      </c>
    </row>
    <row r="770" spans="1:5" ht="14.1" customHeight="1">
      <c r="A770" s="174" t="s">
        <v>456</v>
      </c>
      <c r="B770" s="174" t="s">
        <v>479</v>
      </c>
      <c r="C770" s="174" t="s">
        <v>1055</v>
      </c>
      <c r="D770" s="174" t="s">
        <v>2608</v>
      </c>
      <c r="E770" s="176" t="s">
        <v>2609</v>
      </c>
    </row>
    <row r="771" spans="1:5" ht="14.1" customHeight="1">
      <c r="A771" s="174" t="s">
        <v>456</v>
      </c>
      <c r="B771" s="174" t="s">
        <v>457</v>
      </c>
      <c r="C771" s="174" t="s">
        <v>2610</v>
      </c>
      <c r="D771" s="174" t="s">
        <v>2611</v>
      </c>
      <c r="E771" s="176" t="s">
        <v>2612</v>
      </c>
    </row>
    <row r="772" spans="1:5" ht="14.1" customHeight="1">
      <c r="A772" s="174" t="s">
        <v>456</v>
      </c>
      <c r="B772" s="174" t="s">
        <v>457</v>
      </c>
      <c r="C772" s="174" t="s">
        <v>849</v>
      </c>
      <c r="D772" s="174" t="s">
        <v>2613</v>
      </c>
      <c r="E772" s="176" t="s">
        <v>2614</v>
      </c>
    </row>
    <row r="773" spans="1:5" ht="14.1" customHeight="1">
      <c r="A773" s="174" t="s">
        <v>456</v>
      </c>
      <c r="B773" s="174" t="s">
        <v>457</v>
      </c>
      <c r="C773" s="174" t="s">
        <v>852</v>
      </c>
      <c r="D773" s="174" t="s">
        <v>2615</v>
      </c>
      <c r="E773" s="176" t="s">
        <v>2616</v>
      </c>
    </row>
    <row r="774" spans="1:5" ht="14.1" customHeight="1">
      <c r="A774" s="174" t="s">
        <v>456</v>
      </c>
      <c r="B774" s="174" t="s">
        <v>479</v>
      </c>
      <c r="C774" s="174" t="s">
        <v>2617</v>
      </c>
      <c r="D774" s="174" t="s">
        <v>2618</v>
      </c>
      <c r="E774" s="176" t="s">
        <v>2619</v>
      </c>
    </row>
    <row r="775" spans="1:5" ht="14.1" customHeight="1">
      <c r="A775" s="174" t="s">
        <v>456</v>
      </c>
      <c r="B775" s="174" t="s">
        <v>457</v>
      </c>
      <c r="C775" s="174" t="s">
        <v>660</v>
      </c>
      <c r="D775" s="174" t="s">
        <v>2620</v>
      </c>
      <c r="E775" s="176" t="s">
        <v>2621</v>
      </c>
    </row>
    <row r="776" spans="1:5" ht="14.1" customHeight="1">
      <c r="A776" s="174" t="s">
        <v>456</v>
      </c>
      <c r="B776" s="174" t="s">
        <v>479</v>
      </c>
      <c r="C776" s="174" t="s">
        <v>2622</v>
      </c>
      <c r="D776" s="174" t="s">
        <v>2623</v>
      </c>
      <c r="E776" s="176" t="s">
        <v>2624</v>
      </c>
    </row>
    <row r="777" spans="1:5" ht="14.1" customHeight="1">
      <c r="A777" s="174" t="s">
        <v>456</v>
      </c>
      <c r="B777" s="174" t="s">
        <v>457</v>
      </c>
      <c r="C777" s="174" t="s">
        <v>2625</v>
      </c>
      <c r="D777" s="174" t="s">
        <v>2626</v>
      </c>
      <c r="E777" s="176" t="s">
        <v>2627</v>
      </c>
    </row>
    <row r="778" spans="1:5" ht="14.1" customHeight="1">
      <c r="A778" s="174" t="s">
        <v>2628</v>
      </c>
      <c r="B778" s="174" t="s">
        <v>2629</v>
      </c>
      <c r="C778" s="174"/>
      <c r="D778" s="174" t="s">
        <v>2630</v>
      </c>
      <c r="E778" s="176" t="s">
        <v>2631</v>
      </c>
    </row>
    <row r="779" spans="1:5" ht="14.1" customHeight="1">
      <c r="A779" s="174" t="s">
        <v>2628</v>
      </c>
      <c r="B779" s="174" t="s">
        <v>2632</v>
      </c>
      <c r="C779" s="174"/>
      <c r="D779" s="174" t="s">
        <v>2633</v>
      </c>
      <c r="E779" s="176" t="s">
        <v>2634</v>
      </c>
    </row>
    <row r="780" spans="1:5" ht="14.1" customHeight="1">
      <c r="A780" s="174" t="s">
        <v>2628</v>
      </c>
      <c r="B780" s="174" t="s">
        <v>2629</v>
      </c>
      <c r="C780" s="174"/>
      <c r="D780" s="174" t="s">
        <v>2635</v>
      </c>
      <c r="E780" s="176" t="s">
        <v>2636</v>
      </c>
    </row>
    <row r="781" spans="1:5" ht="14.1" customHeight="1">
      <c r="A781" s="174" t="s">
        <v>2628</v>
      </c>
      <c r="B781" s="174" t="s">
        <v>2629</v>
      </c>
      <c r="C781" s="174"/>
      <c r="D781" s="174" t="s">
        <v>2637</v>
      </c>
      <c r="E781" s="176" t="s">
        <v>2638</v>
      </c>
    </row>
    <row r="782" spans="1:5" ht="14.1" customHeight="1">
      <c r="A782" s="174" t="s">
        <v>2628</v>
      </c>
      <c r="B782" s="174" t="s">
        <v>2629</v>
      </c>
      <c r="C782" s="174"/>
      <c r="D782" s="174" t="s">
        <v>2639</v>
      </c>
      <c r="E782" s="176" t="s">
        <v>2640</v>
      </c>
    </row>
    <row r="783" spans="1:5" ht="14.1" customHeight="1">
      <c r="A783" s="174" t="s">
        <v>2628</v>
      </c>
      <c r="B783" s="174" t="s">
        <v>2632</v>
      </c>
      <c r="C783" s="174"/>
      <c r="D783" s="174" t="s">
        <v>2641</v>
      </c>
      <c r="E783" s="176" t="s">
        <v>2642</v>
      </c>
    </row>
    <row r="784" spans="1:5" ht="14.1" customHeight="1">
      <c r="A784" s="174" t="s">
        <v>2628</v>
      </c>
      <c r="B784" s="174" t="s">
        <v>2643</v>
      </c>
      <c r="C784" s="174"/>
      <c r="D784" s="174" t="s">
        <v>2644</v>
      </c>
      <c r="E784" s="176" t="s">
        <v>2645</v>
      </c>
    </row>
    <row r="785" spans="1:5" ht="14.1" customHeight="1">
      <c r="A785" s="174" t="s">
        <v>2628</v>
      </c>
      <c r="B785" s="174" t="s">
        <v>2643</v>
      </c>
      <c r="C785" s="174"/>
      <c r="D785" s="174" t="s">
        <v>2646</v>
      </c>
      <c r="E785" s="176" t="s">
        <v>2647</v>
      </c>
    </row>
    <row r="786" spans="1:5" ht="14.1" customHeight="1">
      <c r="A786" s="174" t="s">
        <v>2628</v>
      </c>
      <c r="B786" s="174" t="s">
        <v>2629</v>
      </c>
      <c r="C786" s="174"/>
      <c r="D786" s="174" t="s">
        <v>2648</v>
      </c>
      <c r="E786" s="176" t="s">
        <v>2649</v>
      </c>
    </row>
    <row r="787" spans="1:5" ht="14.1" customHeight="1">
      <c r="A787" s="174" t="s">
        <v>2628</v>
      </c>
      <c r="B787" s="174" t="s">
        <v>2632</v>
      </c>
      <c r="C787" s="174"/>
      <c r="D787" s="174" t="s">
        <v>2650</v>
      </c>
      <c r="E787" s="176" t="s">
        <v>2651</v>
      </c>
    </row>
    <row r="788" spans="1:5" ht="14.1" customHeight="1">
      <c r="A788" s="174" t="s">
        <v>2628</v>
      </c>
      <c r="B788" s="174" t="s">
        <v>2629</v>
      </c>
      <c r="C788" s="174"/>
      <c r="D788" s="174" t="s">
        <v>2652</v>
      </c>
      <c r="E788" s="176" t="s">
        <v>2653</v>
      </c>
    </row>
    <row r="789" spans="1:5" ht="14.1" customHeight="1">
      <c r="A789" s="174" t="s">
        <v>2628</v>
      </c>
      <c r="B789" s="174" t="s">
        <v>2654</v>
      </c>
      <c r="C789" s="174"/>
      <c r="D789" s="174" t="s">
        <v>2655</v>
      </c>
      <c r="E789" s="176" t="s">
        <v>2656</v>
      </c>
    </row>
    <row r="790" spans="1:5" ht="14.1" customHeight="1">
      <c r="A790" s="174" t="s">
        <v>2628</v>
      </c>
      <c r="B790" s="174" t="s">
        <v>2643</v>
      </c>
      <c r="C790" s="174"/>
      <c r="D790" s="174" t="s">
        <v>2657</v>
      </c>
      <c r="E790" s="176" t="s">
        <v>2658</v>
      </c>
    </row>
    <row r="791" spans="1:5" ht="14.1" customHeight="1">
      <c r="A791" s="174" t="s">
        <v>2628</v>
      </c>
      <c r="B791" s="174" t="s">
        <v>2643</v>
      </c>
      <c r="C791" s="174"/>
      <c r="D791" s="174" t="s">
        <v>2659</v>
      </c>
      <c r="E791" s="176" t="s">
        <v>2660</v>
      </c>
    </row>
    <row r="792" spans="1:5" ht="14.1" customHeight="1">
      <c r="A792" s="174" t="s">
        <v>2628</v>
      </c>
      <c r="B792" s="174" t="s">
        <v>2632</v>
      </c>
      <c r="C792" s="174"/>
      <c r="D792" s="174" t="s">
        <v>2661</v>
      </c>
      <c r="E792" s="176" t="s">
        <v>2662</v>
      </c>
    </row>
    <row r="793" spans="1:5" ht="14.1" customHeight="1">
      <c r="A793" s="174" t="s">
        <v>2628</v>
      </c>
      <c r="B793" s="174" t="s">
        <v>2632</v>
      </c>
      <c r="C793" s="174"/>
      <c r="D793" s="174" t="s">
        <v>2663</v>
      </c>
      <c r="E793" s="176" t="s">
        <v>2664</v>
      </c>
    </row>
    <row r="794" spans="1:5" ht="14.1" customHeight="1">
      <c r="A794" s="174" t="s">
        <v>2628</v>
      </c>
      <c r="B794" s="174" t="s">
        <v>2629</v>
      </c>
      <c r="C794" s="174"/>
      <c r="D794" s="174" t="s">
        <v>2665</v>
      </c>
      <c r="E794" s="176" t="s">
        <v>2666</v>
      </c>
    </row>
    <row r="795" spans="1:5" ht="14.1" customHeight="1">
      <c r="A795" s="174" t="s">
        <v>2628</v>
      </c>
      <c r="B795" s="174" t="s">
        <v>2629</v>
      </c>
      <c r="C795" s="174"/>
      <c r="D795" s="174" t="s">
        <v>2667</v>
      </c>
      <c r="E795" s="176" t="s">
        <v>2668</v>
      </c>
    </row>
    <row r="796" spans="1:5" ht="14.1" customHeight="1">
      <c r="A796" s="174" t="s">
        <v>2628</v>
      </c>
      <c r="B796" s="174" t="s">
        <v>2654</v>
      </c>
      <c r="C796" s="174"/>
      <c r="D796" s="174" t="s">
        <v>2669</v>
      </c>
      <c r="E796" s="176" t="s">
        <v>2670</v>
      </c>
    </row>
    <row r="797" spans="1:5" ht="14.1" customHeight="1">
      <c r="A797" s="174" t="s">
        <v>2628</v>
      </c>
      <c r="B797" s="174" t="s">
        <v>2643</v>
      </c>
      <c r="C797" s="174"/>
      <c r="D797" s="174" t="s">
        <v>2671</v>
      </c>
      <c r="E797" s="176" t="s">
        <v>2672</v>
      </c>
    </row>
    <row r="798" spans="1:5" ht="14.1" customHeight="1">
      <c r="A798" s="174" t="s">
        <v>2628</v>
      </c>
      <c r="B798" s="174" t="s">
        <v>2654</v>
      </c>
      <c r="C798" s="174"/>
      <c r="D798" s="174" t="s">
        <v>2673</v>
      </c>
      <c r="E798" s="176" t="s">
        <v>2674</v>
      </c>
    </row>
    <row r="799" spans="1:5" ht="14.1" customHeight="1">
      <c r="A799" s="174" t="s">
        <v>2628</v>
      </c>
      <c r="B799" s="174" t="s">
        <v>2632</v>
      </c>
      <c r="C799" s="174"/>
      <c r="D799" s="174" t="s">
        <v>2675</v>
      </c>
      <c r="E799" s="176" t="s">
        <v>2676</v>
      </c>
    </row>
    <row r="800" spans="1:5" ht="14.1" customHeight="1">
      <c r="A800" s="174" t="s">
        <v>2628</v>
      </c>
      <c r="B800" s="174" t="s">
        <v>2629</v>
      </c>
      <c r="C800" s="174"/>
      <c r="D800" s="174" t="s">
        <v>2677</v>
      </c>
      <c r="E800" s="176" t="s">
        <v>2678</v>
      </c>
    </row>
    <row r="801" spans="1:5" ht="14.1" customHeight="1">
      <c r="A801" s="174" t="s">
        <v>2628</v>
      </c>
      <c r="B801" s="174" t="s">
        <v>2643</v>
      </c>
      <c r="C801" s="174"/>
      <c r="D801" s="174" t="s">
        <v>2679</v>
      </c>
      <c r="E801" s="176" t="s">
        <v>2680</v>
      </c>
    </row>
    <row r="802" spans="1:5" ht="14.1" customHeight="1">
      <c r="A802" s="174" t="s">
        <v>2628</v>
      </c>
      <c r="B802" s="174" t="s">
        <v>2632</v>
      </c>
      <c r="C802" s="174"/>
      <c r="D802" s="174" t="s">
        <v>2681</v>
      </c>
      <c r="E802" s="176" t="s">
        <v>2682</v>
      </c>
    </row>
    <row r="803" spans="1:5" ht="14.1" customHeight="1">
      <c r="A803" s="174" t="s">
        <v>2628</v>
      </c>
      <c r="B803" s="174" t="s">
        <v>2643</v>
      </c>
      <c r="C803" s="174"/>
      <c r="D803" s="174" t="s">
        <v>2683</v>
      </c>
      <c r="E803" s="176" t="s">
        <v>2684</v>
      </c>
    </row>
    <row r="804" spans="1:5" ht="14.1" customHeight="1">
      <c r="A804" s="174" t="s">
        <v>2628</v>
      </c>
      <c r="B804" s="174" t="s">
        <v>2654</v>
      </c>
      <c r="C804" s="174"/>
      <c r="D804" s="174" t="s">
        <v>2685</v>
      </c>
      <c r="E804" s="176" t="s">
        <v>2686</v>
      </c>
    </row>
    <row r="805" spans="1:5" ht="14.1" customHeight="1">
      <c r="A805" s="174" t="s">
        <v>2628</v>
      </c>
      <c r="B805" s="174" t="s">
        <v>2629</v>
      </c>
      <c r="C805" s="174"/>
      <c r="D805" s="174" t="s">
        <v>2687</v>
      </c>
      <c r="E805" s="176" t="s">
        <v>2688</v>
      </c>
    </row>
    <row r="806" spans="1:5" ht="14.1" customHeight="1">
      <c r="A806" s="174" t="s">
        <v>2628</v>
      </c>
      <c r="B806" s="174" t="s">
        <v>2632</v>
      </c>
      <c r="C806" s="174"/>
      <c r="D806" s="174" t="s">
        <v>2689</v>
      </c>
      <c r="E806" s="176" t="s">
        <v>2690</v>
      </c>
    </row>
    <row r="807" spans="1:5" ht="14.1" customHeight="1">
      <c r="A807" s="174" t="s">
        <v>2628</v>
      </c>
      <c r="B807" s="174" t="s">
        <v>2643</v>
      </c>
      <c r="C807" s="174"/>
      <c r="D807" s="174" t="s">
        <v>2691</v>
      </c>
      <c r="E807" s="176" t="s">
        <v>2692</v>
      </c>
    </row>
    <row r="808" spans="1:5" ht="14.1" customHeight="1">
      <c r="A808" s="174" t="s">
        <v>2628</v>
      </c>
      <c r="B808" s="174" t="s">
        <v>2629</v>
      </c>
      <c r="C808" s="174"/>
      <c r="D808" s="174" t="s">
        <v>2693</v>
      </c>
      <c r="E808" s="176" t="s">
        <v>2694</v>
      </c>
    </row>
    <row r="809" spans="1:5" ht="14.1" customHeight="1">
      <c r="A809" s="174" t="s">
        <v>2628</v>
      </c>
      <c r="B809" s="174" t="s">
        <v>2629</v>
      </c>
      <c r="C809" s="174"/>
      <c r="D809" s="174" t="s">
        <v>2695</v>
      </c>
      <c r="E809" s="176" t="s">
        <v>2696</v>
      </c>
    </row>
    <row r="810" spans="1:5" ht="14.1" customHeight="1">
      <c r="A810" s="174" t="s">
        <v>2628</v>
      </c>
      <c r="B810" s="174" t="s">
        <v>2629</v>
      </c>
      <c r="C810" s="174"/>
      <c r="D810" s="174" t="s">
        <v>2697</v>
      </c>
      <c r="E810" s="176" t="s">
        <v>2698</v>
      </c>
    </row>
    <row r="811" spans="1:5" ht="14.1" customHeight="1">
      <c r="A811" s="174" t="s">
        <v>2628</v>
      </c>
      <c r="B811" s="174" t="s">
        <v>2654</v>
      </c>
      <c r="C811" s="174"/>
      <c r="D811" s="174" t="s">
        <v>2699</v>
      </c>
      <c r="E811" s="176" t="s">
        <v>2700</v>
      </c>
    </row>
    <row r="812" spans="1:5" ht="14.1" customHeight="1">
      <c r="A812" s="174" t="s">
        <v>2628</v>
      </c>
      <c r="B812" s="174" t="s">
        <v>2643</v>
      </c>
      <c r="C812" s="174"/>
      <c r="D812" s="174" t="s">
        <v>2701</v>
      </c>
      <c r="E812" s="176" t="s">
        <v>2702</v>
      </c>
    </row>
    <row r="813" spans="1:5" ht="14.1" customHeight="1">
      <c r="A813" s="174" t="s">
        <v>2628</v>
      </c>
      <c r="B813" s="174" t="s">
        <v>2643</v>
      </c>
      <c r="C813" s="174"/>
      <c r="D813" s="174" t="s">
        <v>2703</v>
      </c>
      <c r="E813" s="176" t="s">
        <v>2704</v>
      </c>
    </row>
    <row r="814" spans="1:5" ht="14.1" customHeight="1">
      <c r="A814" s="174" t="s">
        <v>2628</v>
      </c>
      <c r="B814" s="174" t="s">
        <v>2629</v>
      </c>
      <c r="C814" s="174"/>
      <c r="D814" s="174" t="s">
        <v>2705</v>
      </c>
      <c r="E814" s="176" t="s">
        <v>2706</v>
      </c>
    </row>
    <row r="815" spans="1:5" ht="14.1" customHeight="1">
      <c r="A815" s="174" t="s">
        <v>2628</v>
      </c>
      <c r="B815" s="174" t="s">
        <v>2629</v>
      </c>
      <c r="C815" s="174"/>
      <c r="D815" s="174" t="s">
        <v>2707</v>
      </c>
      <c r="E815" s="176" t="s">
        <v>2708</v>
      </c>
    </row>
    <row r="816" spans="1:5" ht="14.1" customHeight="1">
      <c r="A816" s="174" t="s">
        <v>2628</v>
      </c>
      <c r="B816" s="174" t="s">
        <v>2643</v>
      </c>
      <c r="C816" s="174"/>
      <c r="D816" s="174" t="s">
        <v>2709</v>
      </c>
      <c r="E816" s="176" t="s">
        <v>2710</v>
      </c>
    </row>
    <row r="817" spans="1:5" ht="14.1" customHeight="1">
      <c r="A817" s="174" t="s">
        <v>2628</v>
      </c>
      <c r="B817" s="174" t="s">
        <v>2654</v>
      </c>
      <c r="C817" s="174"/>
      <c r="D817" s="174" t="s">
        <v>2711</v>
      </c>
      <c r="E817" s="176" t="s">
        <v>2712</v>
      </c>
    </row>
    <row r="818" spans="1:5" ht="14.1" customHeight="1">
      <c r="A818" s="174" t="s">
        <v>2628</v>
      </c>
      <c r="B818" s="174" t="s">
        <v>2632</v>
      </c>
      <c r="C818" s="174"/>
      <c r="D818" s="174" t="s">
        <v>2713</v>
      </c>
      <c r="E818" s="176" t="s">
        <v>2714</v>
      </c>
    </row>
    <row r="819" spans="1:5" ht="14.1" customHeight="1">
      <c r="A819" s="174" t="s">
        <v>2628</v>
      </c>
      <c r="B819" s="174" t="s">
        <v>2643</v>
      </c>
      <c r="C819" s="174"/>
      <c r="D819" s="174" t="s">
        <v>2715</v>
      </c>
      <c r="E819" s="176" t="s">
        <v>2716</v>
      </c>
    </row>
    <row r="820" spans="1:5" ht="14.1" customHeight="1">
      <c r="A820" s="174" t="s">
        <v>2628</v>
      </c>
      <c r="B820" s="174" t="s">
        <v>2654</v>
      </c>
      <c r="C820" s="174"/>
      <c r="D820" s="174" t="s">
        <v>2717</v>
      </c>
      <c r="E820" s="176" t="s">
        <v>2718</v>
      </c>
    </row>
    <row r="821" spans="1:5" ht="14.1" customHeight="1">
      <c r="A821" s="174" t="s">
        <v>2628</v>
      </c>
      <c r="B821" s="174" t="s">
        <v>2643</v>
      </c>
      <c r="C821" s="174"/>
      <c r="D821" s="174" t="s">
        <v>2719</v>
      </c>
      <c r="E821" s="176" t="s">
        <v>2720</v>
      </c>
    </row>
    <row r="822" spans="1:5" ht="14.1" customHeight="1">
      <c r="A822" s="174" t="s">
        <v>2628</v>
      </c>
      <c r="B822" s="174" t="s">
        <v>2643</v>
      </c>
      <c r="C822" s="174"/>
      <c r="D822" s="174" t="s">
        <v>2721</v>
      </c>
      <c r="E822" s="176" t="s">
        <v>2722</v>
      </c>
    </row>
    <row r="823" spans="1:5" ht="14.1" customHeight="1">
      <c r="A823" s="174" t="s">
        <v>2628</v>
      </c>
      <c r="B823" s="174" t="s">
        <v>2643</v>
      </c>
      <c r="C823" s="174"/>
      <c r="D823" s="174" t="s">
        <v>2723</v>
      </c>
      <c r="E823" s="176" t="s">
        <v>2724</v>
      </c>
    </row>
    <row r="824" spans="1:5" ht="14.1" customHeight="1">
      <c r="A824" s="174" t="s">
        <v>2628</v>
      </c>
      <c r="B824" s="174" t="s">
        <v>2632</v>
      </c>
      <c r="C824" s="174"/>
      <c r="D824" s="174" t="s">
        <v>2725</v>
      </c>
      <c r="E824" s="176" t="s">
        <v>2726</v>
      </c>
    </row>
    <row r="825" spans="1:5" ht="14.1" customHeight="1">
      <c r="A825" s="174" t="s">
        <v>2628</v>
      </c>
      <c r="B825" s="174" t="s">
        <v>2654</v>
      </c>
      <c r="C825" s="174"/>
      <c r="D825" s="174" t="s">
        <v>2727</v>
      </c>
      <c r="E825" s="176" t="s">
        <v>2728</v>
      </c>
    </row>
    <row r="826" spans="1:5" ht="14.1" customHeight="1">
      <c r="A826" s="174" t="s">
        <v>2628</v>
      </c>
      <c r="B826" s="174" t="s">
        <v>2654</v>
      </c>
      <c r="C826" s="174"/>
      <c r="D826" s="174" t="s">
        <v>2729</v>
      </c>
      <c r="E826" s="176" t="s">
        <v>2730</v>
      </c>
    </row>
    <row r="827" spans="1:5" ht="14.1" customHeight="1">
      <c r="A827" s="174" t="s">
        <v>2628</v>
      </c>
      <c r="B827" s="174" t="s">
        <v>2643</v>
      </c>
      <c r="C827" s="174"/>
      <c r="D827" s="174" t="s">
        <v>2731</v>
      </c>
      <c r="E827" s="176" t="s">
        <v>2732</v>
      </c>
    </row>
    <row r="828" spans="1:5" ht="14.1" customHeight="1">
      <c r="A828" s="174" t="s">
        <v>2628</v>
      </c>
      <c r="B828" s="174" t="s">
        <v>2643</v>
      </c>
      <c r="C828" s="174"/>
      <c r="D828" s="174" t="s">
        <v>2733</v>
      </c>
      <c r="E828" s="176" t="s">
        <v>2734</v>
      </c>
    </row>
    <row r="829" spans="1:5" ht="14.1" customHeight="1">
      <c r="A829" s="174" t="s">
        <v>2628</v>
      </c>
      <c r="B829" s="174" t="s">
        <v>2632</v>
      </c>
      <c r="C829" s="174"/>
      <c r="D829" s="174" t="s">
        <v>2735</v>
      </c>
      <c r="E829" s="176" t="s">
        <v>2736</v>
      </c>
    </row>
    <row r="830" spans="1:5" ht="14.1" customHeight="1">
      <c r="A830" s="174" t="s">
        <v>2628</v>
      </c>
      <c r="B830" s="174" t="s">
        <v>2632</v>
      </c>
      <c r="C830" s="174"/>
      <c r="D830" s="174" t="s">
        <v>2737</v>
      </c>
      <c r="E830" s="176" t="s">
        <v>2738</v>
      </c>
    </row>
    <row r="831" spans="1:5" ht="14.1" customHeight="1">
      <c r="A831" s="174" t="s">
        <v>2628</v>
      </c>
      <c r="B831" s="174" t="s">
        <v>2629</v>
      </c>
      <c r="C831" s="174"/>
      <c r="D831" s="174" t="s">
        <v>2739</v>
      </c>
      <c r="E831" s="176" t="s">
        <v>2740</v>
      </c>
    </row>
    <row r="832" spans="1:5" ht="14.1" customHeight="1">
      <c r="A832" s="174" t="s">
        <v>2628</v>
      </c>
      <c r="B832" s="174" t="s">
        <v>2629</v>
      </c>
      <c r="C832" s="174"/>
      <c r="D832" s="174" t="s">
        <v>2741</v>
      </c>
      <c r="E832" s="176" t="s">
        <v>2742</v>
      </c>
    </row>
    <row r="833" spans="1:5" ht="14.1" customHeight="1">
      <c r="A833" s="174" t="s">
        <v>2628</v>
      </c>
      <c r="B833" s="174" t="s">
        <v>2629</v>
      </c>
      <c r="C833" s="174"/>
      <c r="D833" s="174" t="s">
        <v>2743</v>
      </c>
      <c r="E833" s="176" t="s">
        <v>2744</v>
      </c>
    </row>
    <row r="834" spans="1:5" ht="14.1" customHeight="1">
      <c r="A834" s="174" t="s">
        <v>2628</v>
      </c>
      <c r="B834" s="174" t="s">
        <v>2643</v>
      </c>
      <c r="C834" s="174"/>
      <c r="D834" s="174" t="s">
        <v>2745</v>
      </c>
      <c r="E834" s="176" t="s">
        <v>2746</v>
      </c>
    </row>
    <row r="835" spans="1:5" ht="14.1" customHeight="1">
      <c r="A835" s="174" t="s">
        <v>2628</v>
      </c>
      <c r="B835" s="174" t="s">
        <v>2629</v>
      </c>
      <c r="C835" s="174"/>
      <c r="D835" s="174" t="s">
        <v>2747</v>
      </c>
      <c r="E835" s="176" t="s">
        <v>2748</v>
      </c>
    </row>
    <row r="836" spans="1:5" ht="14.1" customHeight="1">
      <c r="A836" s="174" t="s">
        <v>2628</v>
      </c>
      <c r="B836" s="174" t="s">
        <v>2654</v>
      </c>
      <c r="C836" s="174"/>
      <c r="D836" s="174" t="s">
        <v>2749</v>
      </c>
      <c r="E836" s="176" t="s">
        <v>2750</v>
      </c>
    </row>
    <row r="837" spans="1:5" ht="14.1" customHeight="1">
      <c r="A837" s="174" t="s">
        <v>2628</v>
      </c>
      <c r="B837" s="174" t="s">
        <v>2632</v>
      </c>
      <c r="C837" s="174"/>
      <c r="D837" s="174" t="s">
        <v>2751</v>
      </c>
      <c r="E837" s="176" t="s">
        <v>2752</v>
      </c>
    </row>
    <row r="838" spans="1:5" ht="14.1" customHeight="1">
      <c r="A838" s="174" t="s">
        <v>2628</v>
      </c>
      <c r="B838" s="174" t="s">
        <v>2632</v>
      </c>
      <c r="C838" s="174"/>
      <c r="D838" s="174" t="s">
        <v>2753</v>
      </c>
      <c r="E838" s="176" t="s">
        <v>2754</v>
      </c>
    </row>
    <row r="839" spans="1:5" ht="14.1" customHeight="1">
      <c r="A839" s="174" t="s">
        <v>2628</v>
      </c>
      <c r="B839" s="174" t="s">
        <v>2629</v>
      </c>
      <c r="C839" s="174"/>
      <c r="D839" s="174" t="s">
        <v>2755</v>
      </c>
      <c r="E839" s="176" t="s">
        <v>2756</v>
      </c>
    </row>
    <row r="840" spans="1:5" ht="14.1" customHeight="1">
      <c r="A840" s="174" t="s">
        <v>2628</v>
      </c>
      <c r="B840" s="174" t="s">
        <v>2629</v>
      </c>
      <c r="C840" s="174"/>
      <c r="D840" s="174" t="s">
        <v>2757</v>
      </c>
      <c r="E840" s="176" t="s">
        <v>2758</v>
      </c>
    </row>
    <row r="841" spans="1:5" ht="14.1" customHeight="1">
      <c r="A841" s="174" t="s">
        <v>2628</v>
      </c>
      <c r="B841" s="174" t="s">
        <v>2654</v>
      </c>
      <c r="C841" s="174"/>
      <c r="D841" s="174" t="s">
        <v>2759</v>
      </c>
      <c r="E841" s="176" t="s">
        <v>2760</v>
      </c>
    </row>
    <row r="842" spans="1:5" ht="14.1" customHeight="1">
      <c r="A842" s="174" t="s">
        <v>2628</v>
      </c>
      <c r="B842" s="174" t="s">
        <v>2632</v>
      </c>
      <c r="C842" s="174"/>
      <c r="D842" s="174" t="s">
        <v>2761</v>
      </c>
      <c r="E842" s="176" t="s">
        <v>2762</v>
      </c>
    </row>
    <row r="843" spans="1:5" ht="14.1" customHeight="1">
      <c r="A843" s="174" t="s">
        <v>2628</v>
      </c>
      <c r="B843" s="174" t="s">
        <v>2629</v>
      </c>
      <c r="C843" s="174"/>
      <c r="D843" s="174" t="s">
        <v>2763</v>
      </c>
      <c r="E843" s="176" t="s">
        <v>2764</v>
      </c>
    </row>
    <row r="844" spans="1:5" ht="14.1" customHeight="1">
      <c r="A844" s="174" t="s">
        <v>2628</v>
      </c>
      <c r="B844" s="174" t="s">
        <v>2654</v>
      </c>
      <c r="C844" s="174"/>
      <c r="D844" s="174" t="s">
        <v>2765</v>
      </c>
      <c r="E844" s="176" t="s">
        <v>2766</v>
      </c>
    </row>
    <row r="845" spans="1:5" ht="14.1" customHeight="1">
      <c r="A845" s="174" t="s">
        <v>2628</v>
      </c>
      <c r="B845" s="174" t="s">
        <v>2654</v>
      </c>
      <c r="C845" s="174"/>
      <c r="D845" s="174" t="s">
        <v>2767</v>
      </c>
      <c r="E845" s="176" t="s">
        <v>2768</v>
      </c>
    </row>
    <row r="846" spans="1:5" ht="14.1" customHeight="1">
      <c r="A846" s="174" t="s">
        <v>2628</v>
      </c>
      <c r="B846" s="174" t="s">
        <v>2629</v>
      </c>
      <c r="C846" s="174"/>
      <c r="D846" s="174" t="s">
        <v>2769</v>
      </c>
      <c r="E846" s="176" t="s">
        <v>2770</v>
      </c>
    </row>
    <row r="847" spans="1:5" ht="14.1" customHeight="1">
      <c r="A847" s="174" t="s">
        <v>2628</v>
      </c>
      <c r="B847" s="174" t="s">
        <v>2643</v>
      </c>
      <c r="C847" s="174"/>
      <c r="D847" s="174" t="s">
        <v>2771</v>
      </c>
      <c r="E847" s="176" t="s">
        <v>2772</v>
      </c>
    </row>
    <row r="848" spans="1:5" ht="14.1" customHeight="1">
      <c r="A848" s="174" t="s">
        <v>2628</v>
      </c>
      <c r="B848" s="174" t="s">
        <v>2643</v>
      </c>
      <c r="C848" s="174"/>
      <c r="D848" s="174" t="s">
        <v>2773</v>
      </c>
      <c r="E848" s="176" t="s">
        <v>2774</v>
      </c>
    </row>
    <row r="849" spans="1:5" ht="14.1" customHeight="1">
      <c r="A849" s="174" t="s">
        <v>2628</v>
      </c>
      <c r="B849" s="174" t="s">
        <v>2643</v>
      </c>
      <c r="C849" s="174"/>
      <c r="D849" s="174" t="s">
        <v>2775</v>
      </c>
      <c r="E849" s="176" t="s">
        <v>2776</v>
      </c>
    </row>
    <row r="850" spans="1:5" ht="14.1" customHeight="1">
      <c r="A850" s="174" t="s">
        <v>2628</v>
      </c>
      <c r="B850" s="174" t="s">
        <v>2643</v>
      </c>
      <c r="C850" s="174"/>
      <c r="D850" s="174" t="s">
        <v>2777</v>
      </c>
      <c r="E850" s="176" t="s">
        <v>2778</v>
      </c>
    </row>
    <row r="851" spans="1:5" ht="14.1" customHeight="1">
      <c r="A851" s="174" t="s">
        <v>2628</v>
      </c>
      <c r="B851" s="174" t="s">
        <v>2629</v>
      </c>
      <c r="C851" s="174"/>
      <c r="D851" s="174" t="s">
        <v>2779</v>
      </c>
      <c r="E851" s="176" t="s">
        <v>2780</v>
      </c>
    </row>
    <row r="852" spans="1:5" ht="14.1" customHeight="1">
      <c r="A852" s="174" t="s">
        <v>2628</v>
      </c>
      <c r="B852" s="174" t="s">
        <v>2632</v>
      </c>
      <c r="C852" s="174"/>
      <c r="D852" s="174" t="s">
        <v>2781</v>
      </c>
      <c r="E852" s="176" t="s">
        <v>2782</v>
      </c>
    </row>
    <row r="853" spans="1:5" ht="14.1" customHeight="1">
      <c r="A853" s="174" t="s">
        <v>2628</v>
      </c>
      <c r="B853" s="174" t="s">
        <v>2632</v>
      </c>
      <c r="C853" s="174"/>
      <c r="D853" s="174" t="s">
        <v>2783</v>
      </c>
      <c r="E853" s="176" t="s">
        <v>2784</v>
      </c>
    </row>
    <row r="854" spans="1:5" ht="14.1" customHeight="1">
      <c r="A854" s="174" t="s">
        <v>2628</v>
      </c>
      <c r="B854" s="174" t="s">
        <v>2629</v>
      </c>
      <c r="C854" s="174"/>
      <c r="D854" s="174" t="s">
        <v>2785</v>
      </c>
      <c r="E854" s="176" t="s">
        <v>2786</v>
      </c>
    </row>
    <row r="855" spans="1:5" ht="14.1" customHeight="1">
      <c r="A855" s="174" t="s">
        <v>2628</v>
      </c>
      <c r="B855" s="174" t="s">
        <v>2643</v>
      </c>
      <c r="C855" s="174"/>
      <c r="D855" s="174" t="s">
        <v>2787</v>
      </c>
      <c r="E855" s="176" t="s">
        <v>2788</v>
      </c>
    </row>
    <row r="856" spans="1:5" ht="14.1" customHeight="1">
      <c r="A856" s="174" t="s">
        <v>2628</v>
      </c>
      <c r="B856" s="174" t="s">
        <v>2654</v>
      </c>
      <c r="C856" s="174"/>
      <c r="D856" s="174" t="s">
        <v>2789</v>
      </c>
      <c r="E856" s="176" t="s">
        <v>2790</v>
      </c>
    </row>
    <row r="857" spans="1:5" ht="14.1" customHeight="1">
      <c r="A857" s="174" t="s">
        <v>2628</v>
      </c>
      <c r="B857" s="174" t="s">
        <v>2629</v>
      </c>
      <c r="C857" s="174"/>
      <c r="D857" s="174" t="s">
        <v>2791</v>
      </c>
      <c r="E857" s="176" t="s">
        <v>2792</v>
      </c>
    </row>
    <row r="858" spans="1:5" ht="14.1" customHeight="1">
      <c r="A858" s="174" t="s">
        <v>2628</v>
      </c>
      <c r="B858" s="174" t="s">
        <v>2643</v>
      </c>
      <c r="C858" s="174"/>
      <c r="D858" s="174" t="s">
        <v>2793</v>
      </c>
      <c r="E858" s="176" t="s">
        <v>2794</v>
      </c>
    </row>
    <row r="859" spans="1:5" ht="14.1" customHeight="1">
      <c r="A859" s="174" t="s">
        <v>2628</v>
      </c>
      <c r="B859" s="174" t="s">
        <v>2643</v>
      </c>
      <c r="C859" s="174"/>
      <c r="D859" s="174" t="s">
        <v>2795</v>
      </c>
      <c r="E859" s="176" t="s">
        <v>2796</v>
      </c>
    </row>
    <row r="860" spans="1:5" ht="14.1" customHeight="1">
      <c r="A860" s="174" t="s">
        <v>2628</v>
      </c>
      <c r="B860" s="174" t="s">
        <v>2629</v>
      </c>
      <c r="C860" s="174"/>
      <c r="D860" s="174" t="s">
        <v>2797</v>
      </c>
      <c r="E860" s="176" t="s">
        <v>2798</v>
      </c>
    </row>
    <row r="861" spans="1:5" ht="14.1" customHeight="1">
      <c r="A861" s="174" t="s">
        <v>2628</v>
      </c>
      <c r="B861" s="174" t="s">
        <v>2643</v>
      </c>
      <c r="C861" s="174"/>
      <c r="D861" s="174" t="s">
        <v>2799</v>
      </c>
      <c r="E861" s="176" t="s">
        <v>2800</v>
      </c>
    </row>
    <row r="862" spans="1:5" ht="14.1" customHeight="1">
      <c r="A862" s="174" t="s">
        <v>2628</v>
      </c>
      <c r="B862" s="174" t="s">
        <v>2632</v>
      </c>
      <c r="C862" s="174"/>
      <c r="D862" s="174" t="s">
        <v>2801</v>
      </c>
      <c r="E862" s="176" t="s">
        <v>2802</v>
      </c>
    </row>
    <row r="863" spans="1:5" ht="14.1" customHeight="1">
      <c r="A863" s="174" t="s">
        <v>2628</v>
      </c>
      <c r="B863" s="174" t="s">
        <v>2632</v>
      </c>
      <c r="C863" s="174"/>
      <c r="D863" s="174" t="s">
        <v>2803</v>
      </c>
      <c r="E863" s="176" t="s">
        <v>2804</v>
      </c>
    </row>
    <row r="864" spans="1:5" ht="14.1" customHeight="1">
      <c r="A864" s="174" t="s">
        <v>2628</v>
      </c>
      <c r="B864" s="174" t="s">
        <v>2643</v>
      </c>
      <c r="C864" s="174"/>
      <c r="D864" s="174" t="s">
        <v>2805</v>
      </c>
      <c r="E864" s="176" t="s">
        <v>2806</v>
      </c>
    </row>
    <row r="865" spans="1:5" ht="14.1" customHeight="1">
      <c r="A865" s="174" t="s">
        <v>2628</v>
      </c>
      <c r="B865" s="174" t="s">
        <v>2632</v>
      </c>
      <c r="C865" s="174"/>
      <c r="D865" s="174" t="s">
        <v>2807</v>
      </c>
      <c r="E865" s="176" t="s">
        <v>2808</v>
      </c>
    </row>
    <row r="866" spans="1:5" ht="14.1" customHeight="1">
      <c r="A866" s="174" t="s">
        <v>2628</v>
      </c>
      <c r="B866" s="174" t="s">
        <v>2643</v>
      </c>
      <c r="C866" s="174"/>
      <c r="D866" s="174" t="s">
        <v>2809</v>
      </c>
      <c r="E866" s="176" t="s">
        <v>2810</v>
      </c>
    </row>
    <row r="867" spans="1:5" ht="14.1" customHeight="1">
      <c r="A867" s="174" t="s">
        <v>2628</v>
      </c>
      <c r="B867" s="174" t="s">
        <v>2629</v>
      </c>
      <c r="C867" s="174"/>
      <c r="D867" s="174" t="s">
        <v>2811</v>
      </c>
      <c r="E867" s="176" t="s">
        <v>2812</v>
      </c>
    </row>
    <row r="868" spans="1:5" ht="14.1" customHeight="1">
      <c r="A868" s="174" t="s">
        <v>2628</v>
      </c>
      <c r="B868" s="174" t="s">
        <v>2629</v>
      </c>
      <c r="C868" s="174"/>
      <c r="D868" s="174" t="s">
        <v>2813</v>
      </c>
      <c r="E868" s="176" t="s">
        <v>2814</v>
      </c>
    </row>
    <row r="869" spans="1:5" ht="14.1" customHeight="1">
      <c r="A869" s="174" t="s">
        <v>2628</v>
      </c>
      <c r="B869" s="174" t="s">
        <v>2643</v>
      </c>
      <c r="C869" s="174"/>
      <c r="D869" s="174" t="s">
        <v>2815</v>
      </c>
      <c r="E869" s="176" t="s">
        <v>2816</v>
      </c>
    </row>
    <row r="870" spans="1:5" ht="14.1" customHeight="1">
      <c r="A870" s="174" t="s">
        <v>2628</v>
      </c>
      <c r="B870" s="174" t="s">
        <v>2654</v>
      </c>
      <c r="C870" s="174"/>
      <c r="D870" s="174" t="s">
        <v>2817</v>
      </c>
      <c r="E870" s="176" t="s">
        <v>2818</v>
      </c>
    </row>
    <row r="871" spans="1:5" ht="14.1" customHeight="1">
      <c r="A871" s="174" t="s">
        <v>2628</v>
      </c>
      <c r="B871" s="174" t="s">
        <v>2629</v>
      </c>
      <c r="C871" s="174"/>
      <c r="D871" s="174" t="s">
        <v>2819</v>
      </c>
      <c r="E871" s="176" t="s">
        <v>2820</v>
      </c>
    </row>
    <row r="872" spans="1:5" ht="14.1" customHeight="1">
      <c r="A872" s="174" t="s">
        <v>2628</v>
      </c>
      <c r="B872" s="174" t="s">
        <v>2643</v>
      </c>
      <c r="C872" s="174"/>
      <c r="D872" s="174" t="s">
        <v>2821</v>
      </c>
      <c r="E872" s="176" t="s">
        <v>2822</v>
      </c>
    </row>
    <row r="873" spans="1:5" ht="14.1" customHeight="1">
      <c r="A873" s="174" t="s">
        <v>2628</v>
      </c>
      <c r="B873" s="174" t="s">
        <v>2632</v>
      </c>
      <c r="C873" s="174"/>
      <c r="D873" s="174" t="s">
        <v>2823</v>
      </c>
      <c r="E873" s="176" t="s">
        <v>2824</v>
      </c>
    </row>
    <row r="874" spans="1:5" ht="14.1" customHeight="1">
      <c r="A874" s="174" t="s">
        <v>2628</v>
      </c>
      <c r="B874" s="174" t="s">
        <v>2629</v>
      </c>
      <c r="C874" s="174"/>
      <c r="D874" s="174" t="s">
        <v>2825</v>
      </c>
      <c r="E874" s="176" t="s">
        <v>2826</v>
      </c>
    </row>
    <row r="875" spans="1:5" ht="14.1" customHeight="1">
      <c r="A875" s="174" t="s">
        <v>2628</v>
      </c>
      <c r="B875" s="174" t="s">
        <v>2654</v>
      </c>
      <c r="C875" s="174"/>
      <c r="D875" s="174" t="s">
        <v>2827</v>
      </c>
      <c r="E875" s="176" t="s">
        <v>2828</v>
      </c>
    </row>
    <row r="876" spans="1:5" ht="14.1" customHeight="1">
      <c r="A876" s="174" t="s">
        <v>2628</v>
      </c>
      <c r="B876" s="174" t="s">
        <v>2629</v>
      </c>
      <c r="C876" s="174"/>
      <c r="D876" s="174" t="s">
        <v>2829</v>
      </c>
      <c r="E876" s="176" t="s">
        <v>2830</v>
      </c>
    </row>
    <row r="877" spans="1:5" ht="14.1" customHeight="1">
      <c r="A877" s="174" t="s">
        <v>2628</v>
      </c>
      <c r="B877" s="174" t="s">
        <v>2629</v>
      </c>
      <c r="C877" s="174"/>
      <c r="D877" s="174" t="s">
        <v>2831</v>
      </c>
      <c r="E877" s="176" t="s">
        <v>2832</v>
      </c>
    </row>
    <row r="878" spans="1:5" ht="14.1" customHeight="1">
      <c r="A878" s="174" t="s">
        <v>2628</v>
      </c>
      <c r="B878" s="174" t="s">
        <v>2654</v>
      </c>
      <c r="C878" s="174"/>
      <c r="D878" s="174" t="s">
        <v>2833</v>
      </c>
      <c r="E878" s="176" t="s">
        <v>2834</v>
      </c>
    </row>
    <row r="879" spans="1:5" ht="14.1" customHeight="1">
      <c r="A879" s="174" t="s">
        <v>2628</v>
      </c>
      <c r="B879" s="174" t="s">
        <v>2643</v>
      </c>
      <c r="C879" s="174"/>
      <c r="D879" s="174" t="s">
        <v>2835</v>
      </c>
      <c r="E879" s="176" t="s">
        <v>2836</v>
      </c>
    </row>
    <row r="880" spans="1:5" ht="14.1" customHeight="1">
      <c r="A880" s="174" t="s">
        <v>2628</v>
      </c>
      <c r="B880" s="174" t="s">
        <v>2632</v>
      </c>
      <c r="C880" s="174"/>
      <c r="D880" s="174" t="s">
        <v>2837</v>
      </c>
      <c r="E880" s="176" t="s">
        <v>2838</v>
      </c>
    </row>
    <row r="881" spans="1:5" ht="14.1" customHeight="1">
      <c r="A881" s="174" t="s">
        <v>2628</v>
      </c>
      <c r="B881" s="174" t="s">
        <v>2629</v>
      </c>
      <c r="C881" s="174"/>
      <c r="D881" s="174" t="s">
        <v>2839</v>
      </c>
      <c r="E881" s="176" t="s">
        <v>2840</v>
      </c>
    </row>
    <row r="882" spans="1:5" ht="14.1" customHeight="1">
      <c r="A882" s="174" t="s">
        <v>2628</v>
      </c>
      <c r="B882" s="174" t="s">
        <v>2632</v>
      </c>
      <c r="C882" s="174"/>
      <c r="D882" s="174" t="s">
        <v>2841</v>
      </c>
      <c r="E882" s="176" t="s">
        <v>2842</v>
      </c>
    </row>
    <row r="883" spans="1:5" ht="14.1" customHeight="1">
      <c r="A883" s="174" t="s">
        <v>2628</v>
      </c>
      <c r="B883" s="174" t="s">
        <v>2654</v>
      </c>
      <c r="C883" s="174"/>
      <c r="D883" s="174" t="s">
        <v>2843</v>
      </c>
      <c r="E883" s="176" t="s">
        <v>2844</v>
      </c>
    </row>
    <row r="884" spans="1:5" ht="14.1" customHeight="1">
      <c r="A884" s="174" t="s">
        <v>2628</v>
      </c>
      <c r="B884" s="174" t="s">
        <v>2643</v>
      </c>
      <c r="C884" s="174"/>
      <c r="D884" s="174" t="s">
        <v>2845</v>
      </c>
      <c r="E884" s="176" t="s">
        <v>2846</v>
      </c>
    </row>
    <row r="885" spans="1:5" ht="14.1" customHeight="1">
      <c r="A885" s="174" t="s">
        <v>2628</v>
      </c>
      <c r="B885" s="174" t="s">
        <v>2643</v>
      </c>
      <c r="C885" s="174"/>
      <c r="D885" s="174" t="s">
        <v>2847</v>
      </c>
      <c r="E885" s="176" t="s">
        <v>2848</v>
      </c>
    </row>
    <row r="886" spans="1:5" ht="14.1" customHeight="1">
      <c r="A886" s="174" t="s">
        <v>2628</v>
      </c>
      <c r="B886" s="174" t="s">
        <v>2654</v>
      </c>
      <c r="C886" s="174"/>
      <c r="D886" s="174" t="s">
        <v>2849</v>
      </c>
      <c r="E886" s="176" t="s">
        <v>2850</v>
      </c>
    </row>
    <row r="887" spans="1:5" ht="14.1" customHeight="1">
      <c r="A887" s="174" t="s">
        <v>2628</v>
      </c>
      <c r="B887" s="174" t="s">
        <v>2632</v>
      </c>
      <c r="C887" s="174"/>
      <c r="D887" s="174" t="s">
        <v>2851</v>
      </c>
      <c r="E887" s="176" t="s">
        <v>2852</v>
      </c>
    </row>
    <row r="888" spans="1:5" ht="14.1" customHeight="1">
      <c r="A888" s="174" t="s">
        <v>2628</v>
      </c>
      <c r="B888" s="174" t="s">
        <v>2629</v>
      </c>
      <c r="C888" s="174"/>
      <c r="D888" s="174" t="s">
        <v>2853</v>
      </c>
      <c r="E888" s="176" t="s">
        <v>2854</v>
      </c>
    </row>
    <row r="889" spans="1:5" ht="14.1" customHeight="1">
      <c r="A889" s="174" t="s">
        <v>2628</v>
      </c>
      <c r="B889" s="174" t="s">
        <v>2629</v>
      </c>
      <c r="C889" s="174"/>
      <c r="D889" s="174" t="s">
        <v>2855</v>
      </c>
      <c r="E889" s="176" t="s">
        <v>2856</v>
      </c>
    </row>
    <row r="890" spans="1:5" ht="14.1" customHeight="1">
      <c r="A890" s="174" t="s">
        <v>2628</v>
      </c>
      <c r="B890" s="174" t="s">
        <v>2629</v>
      </c>
      <c r="C890" s="174"/>
      <c r="D890" s="174" t="s">
        <v>2857</v>
      </c>
      <c r="E890" s="176" t="s">
        <v>2858</v>
      </c>
    </row>
    <row r="891" spans="1:5" ht="14.1" customHeight="1">
      <c r="A891" s="174" t="s">
        <v>2628</v>
      </c>
      <c r="B891" s="174" t="s">
        <v>2643</v>
      </c>
      <c r="C891" s="174"/>
      <c r="D891" s="174" t="s">
        <v>2859</v>
      </c>
      <c r="E891" s="176" t="s">
        <v>2860</v>
      </c>
    </row>
    <row r="892" spans="1:5" ht="14.1" customHeight="1">
      <c r="A892" s="174" t="s">
        <v>2628</v>
      </c>
      <c r="B892" s="174" t="s">
        <v>2654</v>
      </c>
      <c r="C892" s="174"/>
      <c r="D892" s="174" t="s">
        <v>2861</v>
      </c>
      <c r="E892" s="176" t="s">
        <v>2862</v>
      </c>
    </row>
    <row r="893" spans="1:5" ht="14.1" customHeight="1">
      <c r="A893" s="174" t="s">
        <v>2628</v>
      </c>
      <c r="B893" s="174" t="s">
        <v>2643</v>
      </c>
      <c r="C893" s="174"/>
      <c r="D893" s="174" t="s">
        <v>2863</v>
      </c>
      <c r="E893" s="176" t="s">
        <v>2864</v>
      </c>
    </row>
    <row r="894" spans="1:5" ht="14.1" customHeight="1">
      <c r="A894" s="174" t="s">
        <v>2628</v>
      </c>
      <c r="B894" s="174" t="s">
        <v>2629</v>
      </c>
      <c r="C894" s="174"/>
      <c r="D894" s="174" t="s">
        <v>2865</v>
      </c>
      <c r="E894" s="176" t="s">
        <v>2866</v>
      </c>
    </row>
    <row r="895" spans="1:5" ht="14.1" customHeight="1">
      <c r="A895" s="174" t="s">
        <v>2628</v>
      </c>
      <c r="B895" s="174" t="s">
        <v>2643</v>
      </c>
      <c r="C895" s="174"/>
      <c r="D895" s="174" t="s">
        <v>2867</v>
      </c>
      <c r="E895" s="176" t="s">
        <v>2868</v>
      </c>
    </row>
    <row r="896" spans="1:5" ht="14.1" customHeight="1">
      <c r="A896" s="174" t="s">
        <v>2628</v>
      </c>
      <c r="B896" s="174" t="s">
        <v>2629</v>
      </c>
      <c r="C896" s="174"/>
      <c r="D896" s="174" t="s">
        <v>2869</v>
      </c>
      <c r="E896" s="176" t="s">
        <v>2870</v>
      </c>
    </row>
    <row r="897" spans="1:5" ht="14.1" customHeight="1">
      <c r="A897" s="174" t="s">
        <v>2628</v>
      </c>
      <c r="B897" s="174" t="s">
        <v>2654</v>
      </c>
      <c r="C897" s="174"/>
      <c r="D897" s="174" t="s">
        <v>2871</v>
      </c>
      <c r="E897" s="176" t="s">
        <v>2872</v>
      </c>
    </row>
    <row r="898" spans="1:5" ht="14.1" customHeight="1">
      <c r="A898" s="174" t="s">
        <v>2628</v>
      </c>
      <c r="B898" s="174" t="s">
        <v>2629</v>
      </c>
      <c r="C898" s="174"/>
      <c r="D898" s="174" t="s">
        <v>2873</v>
      </c>
      <c r="E898" s="177" t="s">
        <v>2874</v>
      </c>
    </row>
    <row r="899" spans="1:5" ht="14.1" customHeight="1">
      <c r="A899" s="174" t="s">
        <v>2628</v>
      </c>
      <c r="B899" s="174" t="s">
        <v>2654</v>
      </c>
      <c r="C899" s="174"/>
      <c r="D899" s="174" t="s">
        <v>2875</v>
      </c>
      <c r="E899" s="177" t="s">
        <v>2876</v>
      </c>
    </row>
    <row r="900" spans="1:5" ht="14.1" customHeight="1">
      <c r="A900" s="174" t="s">
        <v>2628</v>
      </c>
      <c r="B900" s="174" t="s">
        <v>2632</v>
      </c>
      <c r="C900" s="174"/>
      <c r="D900" s="174" t="s">
        <v>2877</v>
      </c>
      <c r="E900" s="177" t="s">
        <v>2878</v>
      </c>
    </row>
    <row r="901" spans="1:5" ht="14.1" customHeight="1">
      <c r="A901" s="174" t="s">
        <v>2628</v>
      </c>
      <c r="B901" s="174" t="s">
        <v>2643</v>
      </c>
      <c r="C901" s="174"/>
      <c r="D901" s="174" t="s">
        <v>2879</v>
      </c>
      <c r="E901" s="177" t="s">
        <v>2880</v>
      </c>
    </row>
    <row r="902" spans="1:5" ht="14.1" customHeight="1">
      <c r="A902" s="174" t="s">
        <v>2628</v>
      </c>
      <c r="B902" s="174" t="s">
        <v>2643</v>
      </c>
      <c r="C902" s="174"/>
      <c r="D902" s="174" t="s">
        <v>2881</v>
      </c>
      <c r="E902" s="177" t="s">
        <v>2882</v>
      </c>
    </row>
    <row r="903" spans="1:5" ht="14.1" customHeight="1">
      <c r="A903" s="174" t="s">
        <v>2628</v>
      </c>
      <c r="B903" s="174" t="s">
        <v>2629</v>
      </c>
      <c r="C903" s="174"/>
      <c r="D903" s="174" t="s">
        <v>2883</v>
      </c>
      <c r="E903" s="177" t="s">
        <v>2884</v>
      </c>
    </row>
    <row r="904" spans="1:5" ht="14.1" customHeight="1">
      <c r="A904" s="174" t="s">
        <v>2628</v>
      </c>
      <c r="B904" s="174" t="s">
        <v>2643</v>
      </c>
      <c r="C904" s="174"/>
      <c r="D904" s="174" t="s">
        <v>2885</v>
      </c>
      <c r="E904" s="177" t="s">
        <v>2886</v>
      </c>
    </row>
    <row r="905" spans="1:5" ht="14.1" customHeight="1">
      <c r="A905" s="174" t="s">
        <v>2628</v>
      </c>
      <c r="B905" s="174" t="s">
        <v>2643</v>
      </c>
      <c r="C905" s="174"/>
      <c r="D905" s="174" t="s">
        <v>2887</v>
      </c>
      <c r="E905" s="176" t="s">
        <v>2888</v>
      </c>
    </row>
    <row r="906" spans="1:5" ht="14.1" customHeight="1">
      <c r="A906" s="174" t="s">
        <v>2628</v>
      </c>
      <c r="B906" s="174" t="s">
        <v>2632</v>
      </c>
      <c r="C906" s="174"/>
      <c r="D906" s="174" t="s">
        <v>2889</v>
      </c>
      <c r="E906" s="176" t="s">
        <v>2890</v>
      </c>
    </row>
    <row r="907" spans="1:5" ht="14.1" customHeight="1">
      <c r="A907" s="174" t="s">
        <v>2628</v>
      </c>
      <c r="B907" s="174" t="s">
        <v>2654</v>
      </c>
      <c r="C907" s="174"/>
      <c r="D907" s="174" t="s">
        <v>2891</v>
      </c>
      <c r="E907" s="176" t="s">
        <v>2892</v>
      </c>
    </row>
    <row r="908" spans="1:5" ht="14.1" customHeight="1">
      <c r="A908" s="174" t="s">
        <v>2628</v>
      </c>
      <c r="B908" s="174" t="s">
        <v>2629</v>
      </c>
      <c r="C908" s="174"/>
      <c r="D908" s="174" t="s">
        <v>2893</v>
      </c>
      <c r="E908" s="176" t="s">
        <v>2696</v>
      </c>
    </row>
    <row r="909" spans="1:5" ht="14.1" customHeight="1">
      <c r="A909" s="174" t="s">
        <v>2628</v>
      </c>
      <c r="B909" s="174" t="s">
        <v>2632</v>
      </c>
      <c r="C909" s="174"/>
      <c r="D909" s="174" t="s">
        <v>2894</v>
      </c>
      <c r="E909" s="176" t="s">
        <v>2895</v>
      </c>
    </row>
    <row r="910" spans="1:5" ht="14.1" customHeight="1">
      <c r="A910" s="174" t="s">
        <v>2628</v>
      </c>
      <c r="B910" s="174" t="s">
        <v>2629</v>
      </c>
      <c r="C910" s="174"/>
      <c r="D910" s="174" t="s">
        <v>2896</v>
      </c>
      <c r="E910" s="176" t="s">
        <v>2897</v>
      </c>
    </row>
    <row r="911" spans="1:5" ht="14.1" customHeight="1">
      <c r="A911" s="174" t="s">
        <v>2628</v>
      </c>
      <c r="B911" s="174" t="s">
        <v>2629</v>
      </c>
      <c r="C911" s="174"/>
      <c r="D911" s="174" t="s">
        <v>2898</v>
      </c>
      <c r="E911" s="176" t="s">
        <v>2899</v>
      </c>
    </row>
    <row r="912" spans="1:5" ht="14.1" customHeight="1">
      <c r="A912" s="174" t="s">
        <v>2628</v>
      </c>
      <c r="B912" s="174" t="s">
        <v>2629</v>
      </c>
      <c r="C912" s="174"/>
      <c r="D912" s="174" t="s">
        <v>2900</v>
      </c>
      <c r="E912" s="176" t="s">
        <v>2901</v>
      </c>
    </row>
    <row r="913" spans="1:5" ht="14.1" customHeight="1">
      <c r="A913" s="174" t="s">
        <v>2628</v>
      </c>
      <c r="B913" s="174" t="s">
        <v>2643</v>
      </c>
      <c r="C913" s="174"/>
      <c r="D913" s="174" t="s">
        <v>2902</v>
      </c>
      <c r="E913" s="176" t="s">
        <v>2903</v>
      </c>
    </row>
    <row r="914" spans="1:5" ht="14.1" customHeight="1">
      <c r="A914" s="174" t="s">
        <v>2628</v>
      </c>
      <c r="B914" s="174" t="s">
        <v>2629</v>
      </c>
      <c r="C914" s="174"/>
      <c r="D914" s="174" t="s">
        <v>2904</v>
      </c>
      <c r="E914" s="176" t="s">
        <v>2905</v>
      </c>
    </row>
    <row r="915" spans="1:5" ht="14.1" customHeight="1">
      <c r="A915" s="174" t="s">
        <v>2628</v>
      </c>
      <c r="B915" s="174" t="s">
        <v>2654</v>
      </c>
      <c r="C915" s="174"/>
      <c r="D915" s="174" t="s">
        <v>2906</v>
      </c>
      <c r="E915" s="176" t="s">
        <v>2907</v>
      </c>
    </row>
    <row r="916" spans="1:5" ht="14.1" customHeight="1">
      <c r="A916" s="174" t="s">
        <v>2628</v>
      </c>
      <c r="B916" s="174" t="s">
        <v>2643</v>
      </c>
      <c r="C916" s="174"/>
      <c r="D916" s="174" t="s">
        <v>2908</v>
      </c>
      <c r="E916" s="176" t="s">
        <v>2909</v>
      </c>
    </row>
    <row r="917" spans="1:5" ht="14.1" customHeight="1">
      <c r="A917" s="174" t="s">
        <v>2628</v>
      </c>
      <c r="B917" s="174" t="s">
        <v>2643</v>
      </c>
      <c r="C917" s="174"/>
      <c r="D917" s="174" t="s">
        <v>2910</v>
      </c>
      <c r="E917" s="176" t="s">
        <v>2911</v>
      </c>
    </row>
    <row r="918" spans="1:5" ht="14.1" customHeight="1">
      <c r="A918" s="174" t="s">
        <v>2628</v>
      </c>
      <c r="B918" s="174" t="s">
        <v>2632</v>
      </c>
      <c r="C918" s="174"/>
      <c r="D918" s="174" t="s">
        <v>2912</v>
      </c>
      <c r="E918" s="176" t="s">
        <v>2913</v>
      </c>
    </row>
    <row r="919" spans="1:5" ht="14.1" customHeight="1">
      <c r="A919" s="174" t="s">
        <v>2628</v>
      </c>
      <c r="B919" s="174" t="s">
        <v>2643</v>
      </c>
      <c r="C919" s="174"/>
      <c r="D919" s="174" t="s">
        <v>2914</v>
      </c>
      <c r="E919" s="176" t="s">
        <v>2915</v>
      </c>
    </row>
    <row r="920" spans="1:5" ht="14.1" customHeight="1">
      <c r="A920" s="174" t="s">
        <v>2628</v>
      </c>
      <c r="B920" s="174" t="s">
        <v>2643</v>
      </c>
      <c r="C920" s="174"/>
      <c r="D920" s="174" t="s">
        <v>2916</v>
      </c>
      <c r="E920" s="176" t="s">
        <v>2917</v>
      </c>
    </row>
    <row r="921" spans="1:5" ht="14.1" customHeight="1">
      <c r="A921" s="174" t="s">
        <v>2628</v>
      </c>
      <c r="B921" s="174" t="s">
        <v>2629</v>
      </c>
      <c r="C921" s="174"/>
      <c r="D921" s="174" t="s">
        <v>2918</v>
      </c>
      <c r="E921" s="176" t="s">
        <v>2919</v>
      </c>
    </row>
    <row r="922" spans="1:5" ht="14.1" customHeight="1">
      <c r="A922" s="174" t="s">
        <v>2628</v>
      </c>
      <c r="B922" s="174" t="s">
        <v>2632</v>
      </c>
      <c r="C922" s="174"/>
      <c r="D922" s="174" t="s">
        <v>2920</v>
      </c>
      <c r="E922" s="176" t="s">
        <v>2921</v>
      </c>
    </row>
    <row r="923" spans="1:5" ht="14.1" customHeight="1">
      <c r="A923" s="174" t="s">
        <v>2628</v>
      </c>
      <c r="B923" s="174" t="s">
        <v>2629</v>
      </c>
      <c r="C923" s="174"/>
      <c r="D923" s="174" t="s">
        <v>2922</v>
      </c>
      <c r="E923" s="176" t="s">
        <v>2923</v>
      </c>
    </row>
    <row r="924" spans="1:5" ht="14.1" customHeight="1">
      <c r="A924" s="174" t="s">
        <v>2628</v>
      </c>
      <c r="B924" s="174" t="s">
        <v>2643</v>
      </c>
      <c r="C924" s="174"/>
      <c r="D924" s="174" t="s">
        <v>2924</v>
      </c>
      <c r="E924" s="176" t="s">
        <v>2925</v>
      </c>
    </row>
    <row r="925" spans="1:5" ht="14.1" customHeight="1">
      <c r="A925" s="174" t="s">
        <v>2628</v>
      </c>
      <c r="B925" s="174" t="s">
        <v>2629</v>
      </c>
      <c r="C925" s="174"/>
      <c r="D925" s="174" t="s">
        <v>2926</v>
      </c>
      <c r="E925" s="176" t="s">
        <v>2927</v>
      </c>
    </row>
    <row r="926" spans="1:5" ht="14.1" customHeight="1">
      <c r="A926" s="174" t="s">
        <v>2628</v>
      </c>
      <c r="B926" s="174" t="s">
        <v>2643</v>
      </c>
      <c r="C926" s="174"/>
      <c r="D926" s="174" t="s">
        <v>2928</v>
      </c>
      <c r="E926" s="176" t="s">
        <v>2929</v>
      </c>
    </row>
    <row r="927" spans="1:5" ht="14.1" customHeight="1">
      <c r="A927" s="174" t="s">
        <v>2628</v>
      </c>
      <c r="B927" s="174" t="s">
        <v>2643</v>
      </c>
      <c r="C927" s="174"/>
      <c r="D927" s="174" t="s">
        <v>2930</v>
      </c>
      <c r="E927" s="176" t="s">
        <v>2931</v>
      </c>
    </row>
    <row r="928" spans="1:5" ht="14.1" customHeight="1">
      <c r="A928" s="174" t="s">
        <v>2628</v>
      </c>
      <c r="B928" s="174" t="s">
        <v>2643</v>
      </c>
      <c r="C928" s="174"/>
      <c r="D928" s="174" t="s">
        <v>2932</v>
      </c>
      <c r="E928" s="176" t="s">
        <v>2933</v>
      </c>
    </row>
    <row r="929" spans="1:5" ht="14.1" customHeight="1">
      <c r="A929" s="174" t="s">
        <v>2628</v>
      </c>
      <c r="B929" s="174" t="s">
        <v>2643</v>
      </c>
      <c r="C929" s="174"/>
      <c r="D929" s="174" t="s">
        <v>2934</v>
      </c>
      <c r="E929" s="176" t="s">
        <v>2935</v>
      </c>
    </row>
    <row r="930" spans="1:5" ht="14.1" customHeight="1">
      <c r="A930" s="174" t="s">
        <v>2628</v>
      </c>
      <c r="B930" s="174" t="s">
        <v>2632</v>
      </c>
      <c r="C930" s="174"/>
      <c r="D930" s="174" t="s">
        <v>2936</v>
      </c>
      <c r="E930" s="176" t="s">
        <v>2937</v>
      </c>
    </row>
    <row r="931" spans="1:5" ht="14.1" customHeight="1">
      <c r="A931" s="174" t="s">
        <v>2628</v>
      </c>
      <c r="B931" s="174" t="s">
        <v>2654</v>
      </c>
      <c r="C931" s="174"/>
      <c r="D931" s="174" t="s">
        <v>2938</v>
      </c>
      <c r="E931" s="176" t="s">
        <v>2939</v>
      </c>
    </row>
    <row r="932" spans="1:5" ht="14.1" customHeight="1">
      <c r="A932" s="174" t="s">
        <v>2628</v>
      </c>
      <c r="B932" s="174" t="s">
        <v>2654</v>
      </c>
      <c r="C932" s="174"/>
      <c r="D932" s="174" t="s">
        <v>2940</v>
      </c>
      <c r="E932" s="176" t="s">
        <v>2941</v>
      </c>
    </row>
    <row r="933" spans="1:5" ht="14.1" customHeight="1">
      <c r="A933" s="174" t="s">
        <v>2628</v>
      </c>
      <c r="B933" s="174" t="s">
        <v>2632</v>
      </c>
      <c r="C933" s="174"/>
      <c r="D933" s="174" t="s">
        <v>2942</v>
      </c>
      <c r="E933" s="176" t="s">
        <v>2943</v>
      </c>
    </row>
    <row r="934" spans="1:5" ht="14.1" customHeight="1">
      <c r="A934" s="174" t="s">
        <v>2628</v>
      </c>
      <c r="B934" s="174" t="s">
        <v>2643</v>
      </c>
      <c r="C934" s="174"/>
      <c r="D934" s="174" t="s">
        <v>2944</v>
      </c>
      <c r="E934" s="176" t="s">
        <v>2945</v>
      </c>
    </row>
    <row r="935" spans="1:5" ht="14.1" customHeight="1">
      <c r="A935" s="174" t="s">
        <v>2628</v>
      </c>
      <c r="B935" s="174" t="s">
        <v>2643</v>
      </c>
      <c r="C935" s="174"/>
      <c r="D935" s="174" t="s">
        <v>2946</v>
      </c>
      <c r="E935" s="176" t="s">
        <v>2947</v>
      </c>
    </row>
    <row r="936" spans="1:5" ht="14.1" customHeight="1">
      <c r="A936" s="174" t="s">
        <v>2628</v>
      </c>
      <c r="B936" s="174" t="s">
        <v>2629</v>
      </c>
      <c r="C936" s="174"/>
      <c r="D936" s="174" t="s">
        <v>2948</v>
      </c>
      <c r="E936" s="176" t="s">
        <v>2949</v>
      </c>
    </row>
    <row r="937" spans="1:5" ht="14.1" customHeight="1">
      <c r="A937" s="174" t="s">
        <v>2628</v>
      </c>
      <c r="B937" s="174" t="s">
        <v>2632</v>
      </c>
      <c r="C937" s="174"/>
      <c r="D937" s="174" t="s">
        <v>2950</v>
      </c>
      <c r="E937" s="176" t="s">
        <v>2951</v>
      </c>
    </row>
    <row r="938" spans="1:5" ht="14.1" customHeight="1">
      <c r="A938" s="174" t="s">
        <v>2628</v>
      </c>
      <c r="B938" s="174" t="s">
        <v>2654</v>
      </c>
      <c r="C938" s="174"/>
      <c r="D938" s="174" t="s">
        <v>2952</v>
      </c>
      <c r="E938" s="176" t="s">
        <v>2953</v>
      </c>
    </row>
    <row r="939" spans="1:5" ht="14.1" customHeight="1">
      <c r="A939" s="174" t="s">
        <v>2628</v>
      </c>
      <c r="B939" s="174" t="s">
        <v>2654</v>
      </c>
      <c r="C939" s="174"/>
      <c r="D939" s="174" t="s">
        <v>2954</v>
      </c>
      <c r="E939" s="176" t="s">
        <v>2955</v>
      </c>
    </row>
    <row r="940" spans="1:5" ht="14.1" customHeight="1">
      <c r="A940" s="174" t="s">
        <v>2628</v>
      </c>
      <c r="B940" s="174" t="s">
        <v>2643</v>
      </c>
      <c r="C940" s="174"/>
      <c r="D940" s="174" t="s">
        <v>2956</v>
      </c>
      <c r="E940" s="176" t="s">
        <v>2957</v>
      </c>
    </row>
    <row r="941" spans="1:5" ht="14.1" customHeight="1">
      <c r="A941" s="174" t="s">
        <v>2628</v>
      </c>
      <c r="B941" s="174" t="s">
        <v>2629</v>
      </c>
      <c r="C941" s="174"/>
      <c r="D941" s="174" t="s">
        <v>2958</v>
      </c>
      <c r="E941" s="176" t="s">
        <v>2959</v>
      </c>
    </row>
    <row r="942" spans="1:5" ht="14.1" customHeight="1">
      <c r="A942" s="174" t="s">
        <v>2628</v>
      </c>
      <c r="B942" s="174" t="s">
        <v>2643</v>
      </c>
      <c r="C942" s="174"/>
      <c r="D942" s="174" t="s">
        <v>2960</v>
      </c>
      <c r="E942" s="176" t="s">
        <v>2961</v>
      </c>
    </row>
    <row r="943" spans="1:5" ht="14.1" customHeight="1">
      <c r="A943" s="174" t="s">
        <v>2628</v>
      </c>
      <c r="B943" s="174" t="s">
        <v>2632</v>
      </c>
      <c r="C943" s="174"/>
      <c r="D943" s="174" t="s">
        <v>2962</v>
      </c>
      <c r="E943" s="176" t="s">
        <v>2963</v>
      </c>
    </row>
    <row r="944" spans="1:5" ht="14.1" customHeight="1">
      <c r="A944" s="174" t="s">
        <v>2628</v>
      </c>
      <c r="B944" s="174" t="s">
        <v>2632</v>
      </c>
      <c r="C944" s="174"/>
      <c r="D944" s="174" t="s">
        <v>2964</v>
      </c>
      <c r="E944" s="176" t="s">
        <v>2965</v>
      </c>
    </row>
    <row r="945" spans="1:5" ht="14.1" customHeight="1">
      <c r="A945" s="174" t="s">
        <v>2628</v>
      </c>
      <c r="B945" s="178" t="s">
        <v>2643</v>
      </c>
      <c r="C945" s="178"/>
      <c r="D945" s="178" t="s">
        <v>2966</v>
      </c>
      <c r="E945" s="180" t="s">
        <v>2967</v>
      </c>
    </row>
    <row r="946" spans="1:5" ht="14.1" customHeight="1">
      <c r="A946" s="174" t="s">
        <v>2628</v>
      </c>
      <c r="B946" s="178" t="s">
        <v>2643</v>
      </c>
      <c r="C946" s="178"/>
      <c r="D946" s="178" t="s">
        <v>2968</v>
      </c>
      <c r="E946" s="180" t="s">
        <v>2969</v>
      </c>
    </row>
    <row r="947" spans="1:5" ht="14.1" customHeight="1">
      <c r="A947" s="174" t="s">
        <v>2628</v>
      </c>
      <c r="B947" s="174" t="s">
        <v>2654</v>
      </c>
      <c r="C947" s="174"/>
      <c r="D947" s="174" t="s">
        <v>2970</v>
      </c>
      <c r="E947" s="176" t="s">
        <v>2971</v>
      </c>
    </row>
    <row r="948" spans="1:5" ht="14.1" customHeight="1">
      <c r="A948" s="174" t="s">
        <v>2628</v>
      </c>
      <c r="B948" s="174" t="s">
        <v>2629</v>
      </c>
      <c r="C948" s="174"/>
      <c r="D948" s="174" t="s">
        <v>2972</v>
      </c>
      <c r="E948" s="176" t="s">
        <v>2973</v>
      </c>
    </row>
    <row r="949" spans="1:5" ht="14.1" customHeight="1">
      <c r="A949" s="174" t="s">
        <v>2628</v>
      </c>
      <c r="B949" s="174" t="s">
        <v>2643</v>
      </c>
      <c r="C949" s="174"/>
      <c r="D949" s="174" t="s">
        <v>2974</v>
      </c>
      <c r="E949" s="176" t="s">
        <v>2975</v>
      </c>
    </row>
    <row r="950" spans="1:5" ht="14.1" customHeight="1">
      <c r="A950" s="174" t="s">
        <v>2628</v>
      </c>
      <c r="B950" s="174" t="s">
        <v>2629</v>
      </c>
      <c r="C950" s="174"/>
      <c r="D950" s="174" t="s">
        <v>2976</v>
      </c>
      <c r="E950" s="176" t="s">
        <v>2977</v>
      </c>
    </row>
    <row r="951" spans="1:5" ht="14.1" customHeight="1">
      <c r="A951" s="174" t="s">
        <v>2628</v>
      </c>
      <c r="B951" s="174" t="s">
        <v>2629</v>
      </c>
      <c r="C951" s="174"/>
      <c r="D951" s="174" t="s">
        <v>2978</v>
      </c>
      <c r="E951" s="176" t="s">
        <v>2979</v>
      </c>
    </row>
    <row r="952" spans="1:5" ht="14.1" customHeight="1">
      <c r="A952" s="174" t="s">
        <v>2628</v>
      </c>
      <c r="B952" s="174" t="s">
        <v>2629</v>
      </c>
      <c r="C952" s="174"/>
      <c r="D952" s="174" t="s">
        <v>2980</v>
      </c>
      <c r="E952" s="176" t="s">
        <v>2981</v>
      </c>
    </row>
    <row r="953" spans="1:5" ht="14.1" customHeight="1">
      <c r="A953" s="174" t="s">
        <v>2628</v>
      </c>
      <c r="B953" s="174" t="s">
        <v>2643</v>
      </c>
      <c r="C953" s="174"/>
      <c r="D953" s="174" t="s">
        <v>2982</v>
      </c>
      <c r="E953" s="176" t="s">
        <v>2983</v>
      </c>
    </row>
    <row r="954" spans="1:5" ht="14.1" customHeight="1">
      <c r="A954" s="174" t="s">
        <v>2628</v>
      </c>
      <c r="B954" s="174" t="s">
        <v>2632</v>
      </c>
      <c r="C954" s="174"/>
      <c r="D954" s="174" t="s">
        <v>2984</v>
      </c>
      <c r="E954" s="176" t="s">
        <v>2985</v>
      </c>
    </row>
    <row r="955" spans="1:5" ht="14.1" customHeight="1">
      <c r="A955" s="174" t="s">
        <v>2628</v>
      </c>
      <c r="B955" s="178" t="s">
        <v>2632</v>
      </c>
      <c r="C955" s="178"/>
      <c r="D955" s="178" t="s">
        <v>2986</v>
      </c>
      <c r="E955" s="179" t="s">
        <v>2987</v>
      </c>
    </row>
    <row r="956" spans="1:5" ht="14.1" customHeight="1">
      <c r="A956" s="174" t="s">
        <v>2628</v>
      </c>
      <c r="B956" s="174" t="s">
        <v>2643</v>
      </c>
      <c r="C956" s="174"/>
      <c r="D956" s="174" t="s">
        <v>2988</v>
      </c>
      <c r="E956" s="177" t="s">
        <v>2989</v>
      </c>
    </row>
    <row r="957" spans="1:5" ht="14.1" customHeight="1">
      <c r="A957" s="174" t="s">
        <v>2628</v>
      </c>
      <c r="B957" s="174" t="s">
        <v>2643</v>
      </c>
      <c r="C957" s="174"/>
      <c r="D957" s="174" t="s">
        <v>2990</v>
      </c>
      <c r="E957" s="177" t="s">
        <v>2991</v>
      </c>
    </row>
    <row r="958" spans="1:5" ht="14.1" customHeight="1">
      <c r="A958" s="174" t="s">
        <v>2628</v>
      </c>
      <c r="B958" s="178" t="s">
        <v>2629</v>
      </c>
      <c r="C958" s="178"/>
      <c r="D958" s="178" t="s">
        <v>2992</v>
      </c>
      <c r="E958" s="179" t="s">
        <v>2993</v>
      </c>
    </row>
    <row r="959" spans="1:5" ht="14.1" customHeight="1">
      <c r="A959" s="174" t="s">
        <v>2628</v>
      </c>
      <c r="B959" s="174" t="s">
        <v>2632</v>
      </c>
      <c r="C959" s="174"/>
      <c r="D959" s="174" t="s">
        <v>2994</v>
      </c>
      <c r="E959" s="177" t="s">
        <v>2995</v>
      </c>
    </row>
    <row r="960" spans="1:5" ht="14.1" customHeight="1">
      <c r="A960" s="174" t="s">
        <v>2628</v>
      </c>
      <c r="B960" s="174" t="s">
        <v>2629</v>
      </c>
      <c r="C960" s="174"/>
      <c r="D960" s="174" t="s">
        <v>2996</v>
      </c>
      <c r="E960" s="176" t="s">
        <v>2997</v>
      </c>
    </row>
    <row r="961" spans="1:5" ht="14.1" customHeight="1">
      <c r="A961" s="174" t="s">
        <v>2628</v>
      </c>
      <c r="B961" s="174" t="s">
        <v>2643</v>
      </c>
      <c r="C961" s="174"/>
      <c r="D961" s="174" t="s">
        <v>2998</v>
      </c>
      <c r="E961" s="176" t="s">
        <v>2999</v>
      </c>
    </row>
    <row r="962" spans="1:5" ht="14.1" customHeight="1">
      <c r="A962" s="174" t="s">
        <v>2628</v>
      </c>
      <c r="B962" s="178" t="s">
        <v>2629</v>
      </c>
      <c r="C962" s="178"/>
      <c r="D962" s="178" t="s">
        <v>3000</v>
      </c>
      <c r="E962" s="180" t="s">
        <v>3001</v>
      </c>
    </row>
    <row r="963" spans="1:5" ht="14.1" customHeight="1">
      <c r="A963" s="174" t="s">
        <v>2628</v>
      </c>
      <c r="B963" s="178" t="s">
        <v>2643</v>
      </c>
      <c r="C963" s="178"/>
      <c r="D963" s="178" t="s">
        <v>3002</v>
      </c>
      <c r="E963" s="180" t="s">
        <v>3003</v>
      </c>
    </row>
    <row r="964" spans="1:5" ht="14.1" customHeight="1">
      <c r="A964" s="174" t="s">
        <v>2628</v>
      </c>
      <c r="B964" s="174" t="s">
        <v>2629</v>
      </c>
      <c r="C964" s="174"/>
      <c r="D964" s="174" t="s">
        <v>3004</v>
      </c>
      <c r="E964" s="176" t="s">
        <v>3005</v>
      </c>
    </row>
    <row r="965" spans="1:5" ht="14.1" customHeight="1">
      <c r="A965" s="174" t="s">
        <v>2628</v>
      </c>
      <c r="B965" s="174" t="s">
        <v>2654</v>
      </c>
      <c r="C965" s="174"/>
      <c r="D965" s="174" t="s">
        <v>3006</v>
      </c>
      <c r="E965" s="176" t="s">
        <v>3007</v>
      </c>
    </row>
    <row r="966" spans="1:5" ht="14.1" customHeight="1">
      <c r="A966" s="174" t="s">
        <v>2628</v>
      </c>
      <c r="B966" s="174" t="s">
        <v>2643</v>
      </c>
      <c r="C966" s="174"/>
      <c r="D966" s="174" t="s">
        <v>3008</v>
      </c>
      <c r="E966" s="176" t="s">
        <v>3009</v>
      </c>
    </row>
    <row r="967" spans="1:5" ht="14.1" customHeight="1">
      <c r="A967" s="174" t="s">
        <v>2628</v>
      </c>
      <c r="B967" s="174" t="s">
        <v>2643</v>
      </c>
      <c r="C967" s="174"/>
      <c r="D967" s="174" t="s">
        <v>3010</v>
      </c>
      <c r="E967" s="176" t="s">
        <v>3011</v>
      </c>
    </row>
    <row r="968" spans="1:5" ht="14.1" customHeight="1">
      <c r="A968" s="174" t="s">
        <v>2628</v>
      </c>
      <c r="B968" s="174" t="s">
        <v>2629</v>
      </c>
      <c r="C968" s="174"/>
      <c r="D968" s="174" t="s">
        <v>3012</v>
      </c>
      <c r="E968" s="176" t="s">
        <v>3013</v>
      </c>
    </row>
    <row r="969" spans="1:5" ht="14.1" customHeight="1">
      <c r="A969" s="174" t="s">
        <v>2628</v>
      </c>
      <c r="B969" s="174" t="s">
        <v>2629</v>
      </c>
      <c r="C969" s="174"/>
      <c r="D969" s="174" t="s">
        <v>3014</v>
      </c>
      <c r="E969" s="176" t="s">
        <v>3015</v>
      </c>
    </row>
    <row r="970" spans="1:5" ht="14.1" customHeight="1">
      <c r="A970" s="174" t="s">
        <v>2628</v>
      </c>
      <c r="B970" s="174" t="s">
        <v>2643</v>
      </c>
      <c r="C970" s="174"/>
      <c r="D970" s="174" t="s">
        <v>3016</v>
      </c>
      <c r="E970" s="176" t="s">
        <v>3017</v>
      </c>
    </row>
    <row r="971" spans="1:5" ht="14.1" customHeight="1">
      <c r="A971" s="174" t="s">
        <v>2628</v>
      </c>
      <c r="B971" s="174" t="s">
        <v>2654</v>
      </c>
      <c r="C971" s="174"/>
      <c r="D971" s="174" t="s">
        <v>3018</v>
      </c>
      <c r="E971" s="176" t="s">
        <v>3019</v>
      </c>
    </row>
    <row r="972" spans="1:5" ht="14.1" customHeight="1">
      <c r="A972" s="174" t="s">
        <v>2628</v>
      </c>
      <c r="B972" s="174" t="s">
        <v>2643</v>
      </c>
      <c r="C972" s="174"/>
      <c r="D972" s="174" t="s">
        <v>3020</v>
      </c>
      <c r="E972" s="176" t="s">
        <v>3021</v>
      </c>
    </row>
    <row r="973" spans="1:5" ht="14.1" customHeight="1">
      <c r="A973" s="174" t="s">
        <v>2628</v>
      </c>
      <c r="B973" s="174" t="s">
        <v>2629</v>
      </c>
      <c r="C973" s="174"/>
      <c r="D973" s="174" t="s">
        <v>3022</v>
      </c>
      <c r="E973" s="176" t="s">
        <v>3023</v>
      </c>
    </row>
    <row r="974" spans="1:5" ht="14.1" customHeight="1">
      <c r="A974" s="174" t="s">
        <v>2628</v>
      </c>
      <c r="B974" s="174" t="s">
        <v>2629</v>
      </c>
      <c r="C974" s="174"/>
      <c r="D974" s="174" t="s">
        <v>3024</v>
      </c>
      <c r="E974" s="176" t="s">
        <v>3025</v>
      </c>
    </row>
    <row r="975" spans="1:5" ht="14.1" customHeight="1">
      <c r="A975" s="174" t="s">
        <v>2628</v>
      </c>
      <c r="B975" s="174" t="s">
        <v>2643</v>
      </c>
      <c r="C975" s="174"/>
      <c r="D975" s="174" t="s">
        <v>3026</v>
      </c>
      <c r="E975" s="176" t="s">
        <v>3027</v>
      </c>
    </row>
    <row r="976" spans="1:5" ht="14.1" customHeight="1">
      <c r="A976" s="174" t="s">
        <v>2628</v>
      </c>
      <c r="B976" s="174" t="s">
        <v>2643</v>
      </c>
      <c r="C976" s="174"/>
      <c r="D976" s="174" t="s">
        <v>3028</v>
      </c>
      <c r="E976" s="176" t="s">
        <v>3029</v>
      </c>
    </row>
    <row r="977" spans="1:5" ht="14.1" customHeight="1">
      <c r="A977" s="174" t="s">
        <v>2628</v>
      </c>
      <c r="B977" s="174" t="s">
        <v>2629</v>
      </c>
      <c r="C977" s="174"/>
      <c r="D977" s="174" t="s">
        <v>3030</v>
      </c>
      <c r="E977" s="176" t="s">
        <v>3031</v>
      </c>
    </row>
    <row r="978" spans="1:5" ht="14.1" customHeight="1">
      <c r="A978" s="174" t="s">
        <v>2628</v>
      </c>
      <c r="B978" s="174" t="s">
        <v>2643</v>
      </c>
      <c r="C978" s="174"/>
      <c r="D978" s="174" t="s">
        <v>3032</v>
      </c>
      <c r="E978" s="176" t="s">
        <v>3033</v>
      </c>
    </row>
    <row r="979" spans="1:5" ht="14.1" customHeight="1">
      <c r="A979" s="174" t="s">
        <v>2628</v>
      </c>
      <c r="B979" s="174" t="s">
        <v>2643</v>
      </c>
      <c r="C979" s="174"/>
      <c r="D979" s="174" t="s">
        <v>3034</v>
      </c>
      <c r="E979" s="176" t="s">
        <v>3035</v>
      </c>
    </row>
    <row r="980" spans="1:5" ht="14.1" customHeight="1">
      <c r="A980" s="174" t="s">
        <v>2628</v>
      </c>
      <c r="B980" s="174" t="s">
        <v>2632</v>
      </c>
      <c r="C980" s="174"/>
      <c r="D980" s="174" t="s">
        <v>3036</v>
      </c>
      <c r="E980" s="176" t="s">
        <v>3037</v>
      </c>
    </row>
    <row r="981" spans="1:5" ht="14.1" customHeight="1">
      <c r="A981" s="174" t="s">
        <v>2628</v>
      </c>
      <c r="B981" s="174" t="s">
        <v>2654</v>
      </c>
      <c r="C981" s="174"/>
      <c r="D981" s="174" t="s">
        <v>3038</v>
      </c>
      <c r="E981" s="176" t="s">
        <v>3039</v>
      </c>
    </row>
    <row r="982" spans="1:5" ht="14.1" customHeight="1">
      <c r="A982" s="174" t="s">
        <v>2628</v>
      </c>
      <c r="B982" s="174" t="s">
        <v>2629</v>
      </c>
      <c r="C982" s="174"/>
      <c r="D982" s="174" t="s">
        <v>3040</v>
      </c>
      <c r="E982" s="176" t="s">
        <v>3041</v>
      </c>
    </row>
    <row r="983" spans="1:5" ht="14.1" customHeight="1">
      <c r="A983" s="174" t="s">
        <v>2628</v>
      </c>
      <c r="B983" s="174" t="s">
        <v>2643</v>
      </c>
      <c r="C983" s="174"/>
      <c r="D983" s="174" t="s">
        <v>3042</v>
      </c>
      <c r="E983" s="176" t="s">
        <v>3043</v>
      </c>
    </row>
    <row r="984" spans="1:5" ht="14.1" customHeight="1">
      <c r="A984" s="174" t="s">
        <v>2628</v>
      </c>
      <c r="B984" s="174" t="s">
        <v>2632</v>
      </c>
      <c r="C984" s="174"/>
      <c r="D984" s="174" t="s">
        <v>3044</v>
      </c>
      <c r="E984" s="176" t="s">
        <v>3045</v>
      </c>
    </row>
    <row r="985" spans="1:5" ht="14.1" customHeight="1">
      <c r="A985" s="174" t="s">
        <v>2628</v>
      </c>
      <c r="B985" s="174" t="s">
        <v>2632</v>
      </c>
      <c r="C985" s="174"/>
      <c r="D985" s="174" t="s">
        <v>3046</v>
      </c>
      <c r="E985" s="176" t="s">
        <v>3047</v>
      </c>
    </row>
    <row r="986" spans="1:5" ht="14.1" customHeight="1">
      <c r="A986" s="174" t="s">
        <v>2628</v>
      </c>
      <c r="B986" s="174" t="s">
        <v>2629</v>
      </c>
      <c r="C986" s="174"/>
      <c r="D986" s="174" t="s">
        <v>3048</v>
      </c>
      <c r="E986" s="176" t="s">
        <v>3049</v>
      </c>
    </row>
    <row r="987" spans="1:5" ht="14.1" customHeight="1">
      <c r="A987" s="174" t="s">
        <v>2628</v>
      </c>
      <c r="B987" s="174" t="s">
        <v>2654</v>
      </c>
      <c r="C987" s="174"/>
      <c r="D987" s="174" t="s">
        <v>3050</v>
      </c>
      <c r="E987" s="176" t="s">
        <v>3051</v>
      </c>
    </row>
    <row r="988" spans="1:5" ht="14.1" customHeight="1">
      <c r="A988" s="174" t="s">
        <v>2628</v>
      </c>
      <c r="B988" s="174" t="s">
        <v>2632</v>
      </c>
      <c r="C988" s="174"/>
      <c r="D988" s="174" t="s">
        <v>3052</v>
      </c>
      <c r="E988" s="176" t="s">
        <v>3053</v>
      </c>
    </row>
    <row r="989" spans="1:5" ht="14.1" customHeight="1">
      <c r="A989" s="174" t="s">
        <v>2628</v>
      </c>
      <c r="B989" s="174" t="s">
        <v>2632</v>
      </c>
      <c r="C989" s="174"/>
      <c r="D989" s="174" t="s">
        <v>3054</v>
      </c>
      <c r="E989" s="176" t="s">
        <v>3055</v>
      </c>
    </row>
    <row r="990" spans="1:5" ht="14.1" customHeight="1">
      <c r="A990" s="174" t="s">
        <v>2628</v>
      </c>
      <c r="B990" s="174" t="s">
        <v>2629</v>
      </c>
      <c r="C990" s="174"/>
      <c r="D990" s="174" t="s">
        <v>3056</v>
      </c>
      <c r="E990" s="176" t="s">
        <v>3057</v>
      </c>
    </row>
    <row r="991" spans="1:5" ht="14.1" customHeight="1">
      <c r="A991" s="174" t="s">
        <v>2628</v>
      </c>
      <c r="B991" s="174" t="s">
        <v>2629</v>
      </c>
      <c r="C991" s="174"/>
      <c r="D991" s="174" t="s">
        <v>3058</v>
      </c>
      <c r="E991" s="176" t="s">
        <v>3059</v>
      </c>
    </row>
    <row r="992" spans="1:5" ht="14.1" customHeight="1">
      <c r="A992" s="174" t="s">
        <v>2628</v>
      </c>
      <c r="B992" s="174" t="s">
        <v>2632</v>
      </c>
      <c r="C992" s="174"/>
      <c r="D992" s="174" t="s">
        <v>3060</v>
      </c>
      <c r="E992" s="176" t="s">
        <v>3061</v>
      </c>
    </row>
    <row r="993" spans="1:5" ht="14.1" customHeight="1">
      <c r="A993" s="174" t="s">
        <v>2628</v>
      </c>
      <c r="B993" s="174" t="s">
        <v>2643</v>
      </c>
      <c r="C993" s="174"/>
      <c r="D993" s="174" t="s">
        <v>3062</v>
      </c>
      <c r="E993" s="176" t="s">
        <v>3063</v>
      </c>
    </row>
    <row r="994" spans="1:5" ht="14.1" customHeight="1">
      <c r="A994" s="174" t="s">
        <v>2628</v>
      </c>
      <c r="B994" s="174" t="s">
        <v>2643</v>
      </c>
      <c r="C994" s="174"/>
      <c r="D994" s="174" t="s">
        <v>3064</v>
      </c>
      <c r="E994" s="176" t="s">
        <v>3065</v>
      </c>
    </row>
    <row r="995" spans="1:5" ht="14.1" customHeight="1">
      <c r="A995" s="174" t="s">
        <v>2628</v>
      </c>
      <c r="B995" s="174" t="s">
        <v>2643</v>
      </c>
      <c r="C995" s="174"/>
      <c r="D995" s="174" t="s">
        <v>3066</v>
      </c>
      <c r="E995" s="176" t="s">
        <v>3067</v>
      </c>
    </row>
    <row r="996" spans="1:5" ht="14.1" customHeight="1">
      <c r="A996" s="174" t="s">
        <v>2628</v>
      </c>
      <c r="B996" s="174" t="s">
        <v>2643</v>
      </c>
      <c r="C996" s="174"/>
      <c r="D996" s="174" t="s">
        <v>3068</v>
      </c>
      <c r="E996" s="176" t="s">
        <v>3069</v>
      </c>
    </row>
    <row r="997" spans="1:5" ht="14.1" customHeight="1">
      <c r="A997" s="174" t="s">
        <v>2628</v>
      </c>
      <c r="B997" s="174" t="s">
        <v>2654</v>
      </c>
      <c r="C997" s="174"/>
      <c r="D997" s="174" t="s">
        <v>3070</v>
      </c>
      <c r="E997" s="176" t="s">
        <v>3071</v>
      </c>
    </row>
    <row r="998" spans="1:5" ht="14.1" customHeight="1">
      <c r="A998" s="174" t="s">
        <v>2628</v>
      </c>
      <c r="B998" s="174" t="s">
        <v>2643</v>
      </c>
      <c r="C998" s="174"/>
      <c r="D998" s="174" t="s">
        <v>3072</v>
      </c>
      <c r="E998" s="176" t="s">
        <v>3073</v>
      </c>
    </row>
    <row r="999" spans="1:5" ht="14.1" customHeight="1">
      <c r="A999" s="174" t="s">
        <v>2628</v>
      </c>
      <c r="B999" s="174" t="s">
        <v>2643</v>
      </c>
      <c r="C999" s="174"/>
      <c r="D999" s="174" t="s">
        <v>3074</v>
      </c>
      <c r="E999" s="176" t="s">
        <v>3075</v>
      </c>
    </row>
    <row r="1000" spans="1:5" ht="14.1" customHeight="1">
      <c r="A1000" s="174" t="s">
        <v>2628</v>
      </c>
      <c r="B1000" s="174" t="s">
        <v>2654</v>
      </c>
      <c r="C1000" s="174"/>
      <c r="D1000" s="174" t="s">
        <v>3076</v>
      </c>
      <c r="E1000" s="176" t="s">
        <v>3077</v>
      </c>
    </row>
    <row r="1001" spans="1:5" ht="14.1" customHeight="1">
      <c r="A1001" s="174" t="s">
        <v>2628</v>
      </c>
      <c r="B1001" s="174" t="s">
        <v>2654</v>
      </c>
      <c r="C1001" s="174"/>
      <c r="D1001" s="174" t="s">
        <v>3078</v>
      </c>
      <c r="E1001" s="176" t="s">
        <v>3079</v>
      </c>
    </row>
    <row r="1002" spans="1:5" ht="14.1" customHeight="1">
      <c r="A1002" s="174" t="s">
        <v>2628</v>
      </c>
      <c r="B1002" s="174" t="s">
        <v>2629</v>
      </c>
      <c r="C1002" s="174"/>
      <c r="D1002" s="174" t="s">
        <v>3080</v>
      </c>
      <c r="E1002" s="176" t="s">
        <v>3081</v>
      </c>
    </row>
    <row r="1003" spans="1:5" ht="14.1" customHeight="1">
      <c r="A1003" s="174" t="s">
        <v>2628</v>
      </c>
      <c r="B1003" s="174" t="s">
        <v>2632</v>
      </c>
      <c r="C1003" s="174"/>
      <c r="D1003" s="174" t="s">
        <v>3082</v>
      </c>
      <c r="E1003" s="176" t="s">
        <v>3083</v>
      </c>
    </row>
    <row r="1004" spans="1:5" ht="14.1" customHeight="1">
      <c r="A1004" s="174" t="s">
        <v>2628</v>
      </c>
      <c r="B1004" s="174" t="s">
        <v>2632</v>
      </c>
      <c r="C1004" s="174"/>
      <c r="D1004" s="174" t="s">
        <v>3084</v>
      </c>
      <c r="E1004" s="176" t="s">
        <v>3085</v>
      </c>
    </row>
    <row r="1005" spans="1:5" ht="14.1" customHeight="1">
      <c r="A1005" s="174" t="s">
        <v>2628</v>
      </c>
      <c r="B1005" s="174" t="s">
        <v>2654</v>
      </c>
      <c r="C1005" s="174"/>
      <c r="D1005" s="174" t="s">
        <v>3086</v>
      </c>
      <c r="E1005" s="176" t="s">
        <v>3087</v>
      </c>
    </row>
    <row r="1006" spans="1:5" ht="14.1" customHeight="1">
      <c r="A1006" s="174" t="s">
        <v>2628</v>
      </c>
      <c r="B1006" s="174" t="s">
        <v>2629</v>
      </c>
      <c r="C1006" s="174"/>
      <c r="D1006" s="174" t="s">
        <v>3088</v>
      </c>
      <c r="E1006" s="176" t="s">
        <v>3089</v>
      </c>
    </row>
    <row r="1007" spans="1:5" ht="14.1" customHeight="1">
      <c r="A1007" s="174" t="s">
        <v>2628</v>
      </c>
      <c r="B1007" s="174" t="s">
        <v>2629</v>
      </c>
      <c r="C1007" s="174"/>
      <c r="D1007" s="174" t="s">
        <v>3090</v>
      </c>
      <c r="E1007" s="176" t="s">
        <v>3091</v>
      </c>
    </row>
    <row r="1008" spans="1:5" ht="14.1" customHeight="1">
      <c r="A1008" s="174" t="s">
        <v>2628</v>
      </c>
      <c r="B1008" s="174" t="s">
        <v>2632</v>
      </c>
      <c r="C1008" s="174"/>
      <c r="D1008" s="174" t="s">
        <v>3092</v>
      </c>
      <c r="E1008" s="176" t="s">
        <v>3093</v>
      </c>
    </row>
    <row r="1009" spans="1:5" ht="14.1" customHeight="1">
      <c r="A1009" s="174" t="s">
        <v>2628</v>
      </c>
      <c r="B1009" s="174" t="s">
        <v>2654</v>
      </c>
      <c r="C1009" s="174"/>
      <c r="D1009" s="174" t="s">
        <v>3094</v>
      </c>
      <c r="E1009" s="176" t="s">
        <v>3095</v>
      </c>
    </row>
    <row r="1010" spans="1:5" ht="14.1" customHeight="1">
      <c r="A1010" s="174" t="s">
        <v>2628</v>
      </c>
      <c r="B1010" s="174" t="s">
        <v>2643</v>
      </c>
      <c r="C1010" s="174"/>
      <c r="D1010" s="174" t="s">
        <v>3096</v>
      </c>
      <c r="E1010" s="176" t="s">
        <v>3097</v>
      </c>
    </row>
    <row r="1011" spans="1:5" ht="14.1" customHeight="1">
      <c r="A1011" s="174" t="s">
        <v>2628</v>
      </c>
      <c r="B1011" s="174" t="s">
        <v>2643</v>
      </c>
      <c r="C1011" s="174"/>
      <c r="D1011" s="174" t="s">
        <v>3098</v>
      </c>
      <c r="E1011" s="176" t="s">
        <v>3099</v>
      </c>
    </row>
    <row r="1012" spans="1:5" ht="14.1" customHeight="1">
      <c r="A1012" s="174" t="s">
        <v>2628</v>
      </c>
      <c r="B1012" s="174" t="s">
        <v>2632</v>
      </c>
      <c r="C1012" s="174"/>
      <c r="D1012" s="174" t="s">
        <v>3100</v>
      </c>
      <c r="E1012" s="176" t="s">
        <v>3101</v>
      </c>
    </row>
    <row r="1013" spans="1:5" ht="14.1" customHeight="1">
      <c r="A1013" s="174" t="s">
        <v>2628</v>
      </c>
      <c r="B1013" s="174" t="s">
        <v>2629</v>
      </c>
      <c r="C1013" s="174"/>
      <c r="D1013" s="174" t="s">
        <v>3102</v>
      </c>
      <c r="E1013" s="176" t="s">
        <v>3103</v>
      </c>
    </row>
    <row r="1014" spans="1:5" ht="14.1" customHeight="1">
      <c r="A1014" s="174" t="s">
        <v>2628</v>
      </c>
      <c r="B1014" s="174" t="s">
        <v>2632</v>
      </c>
      <c r="C1014" s="174"/>
      <c r="D1014" s="174" t="s">
        <v>3104</v>
      </c>
      <c r="E1014" s="176" t="s">
        <v>3105</v>
      </c>
    </row>
    <row r="1015" spans="1:5" ht="14.1" customHeight="1">
      <c r="A1015" s="174" t="s">
        <v>2628</v>
      </c>
      <c r="B1015" s="174" t="s">
        <v>2629</v>
      </c>
      <c r="C1015" s="174"/>
      <c r="D1015" s="174" t="s">
        <v>3106</v>
      </c>
      <c r="E1015" s="176" t="s">
        <v>3107</v>
      </c>
    </row>
    <row r="1016" spans="1:5" ht="14.1" customHeight="1">
      <c r="A1016" s="174" t="s">
        <v>2628</v>
      </c>
      <c r="B1016" s="174" t="s">
        <v>2629</v>
      </c>
      <c r="C1016" s="174"/>
      <c r="D1016" s="174" t="s">
        <v>3108</v>
      </c>
      <c r="E1016" s="176" t="s">
        <v>3109</v>
      </c>
    </row>
    <row r="1017" spans="1:5" ht="14.1" customHeight="1">
      <c r="A1017" s="174" t="s">
        <v>2628</v>
      </c>
      <c r="B1017" s="174" t="s">
        <v>2629</v>
      </c>
      <c r="C1017" s="174"/>
      <c r="D1017" s="174" t="s">
        <v>3110</v>
      </c>
      <c r="E1017" s="176" t="s">
        <v>3111</v>
      </c>
    </row>
    <row r="1018" spans="1:5" ht="14.1" customHeight="1">
      <c r="A1018" s="174" t="s">
        <v>2628</v>
      </c>
      <c r="B1018" s="174" t="s">
        <v>2629</v>
      </c>
      <c r="C1018" s="174"/>
      <c r="D1018" s="174" t="s">
        <v>3112</v>
      </c>
      <c r="E1018" s="176" t="s">
        <v>3113</v>
      </c>
    </row>
    <row r="1019" spans="1:5" ht="14.1" customHeight="1">
      <c r="A1019" s="174" t="s">
        <v>2628</v>
      </c>
      <c r="B1019" s="174" t="s">
        <v>2643</v>
      </c>
      <c r="C1019" s="174"/>
      <c r="D1019" s="174" t="s">
        <v>3114</v>
      </c>
      <c r="E1019" s="176" t="s">
        <v>3115</v>
      </c>
    </row>
    <row r="1020" spans="1:5" ht="14.1" customHeight="1">
      <c r="A1020" s="174" t="s">
        <v>2628</v>
      </c>
      <c r="B1020" s="174" t="s">
        <v>2643</v>
      </c>
      <c r="C1020" s="174"/>
      <c r="D1020" s="174" t="s">
        <v>3116</v>
      </c>
      <c r="E1020" s="176" t="s">
        <v>3117</v>
      </c>
    </row>
    <row r="1021" spans="1:5" ht="14.1" customHeight="1">
      <c r="A1021" s="174" t="s">
        <v>2628</v>
      </c>
      <c r="B1021" s="174" t="s">
        <v>2643</v>
      </c>
      <c r="C1021" s="174"/>
      <c r="D1021" s="174" t="s">
        <v>3118</v>
      </c>
      <c r="E1021" s="176" t="s">
        <v>3119</v>
      </c>
    </row>
    <row r="1022" spans="1:5" ht="14.1" customHeight="1">
      <c r="A1022" s="174" t="s">
        <v>2628</v>
      </c>
      <c r="B1022" s="174" t="s">
        <v>2629</v>
      </c>
      <c r="C1022" s="174"/>
      <c r="D1022" s="174" t="s">
        <v>3120</v>
      </c>
      <c r="E1022" s="176" t="s">
        <v>3121</v>
      </c>
    </row>
    <row r="1023" spans="1:5" ht="14.1" customHeight="1">
      <c r="A1023" s="174" t="s">
        <v>2628</v>
      </c>
      <c r="B1023" s="174" t="s">
        <v>2643</v>
      </c>
      <c r="C1023" s="174"/>
      <c r="D1023" s="174" t="s">
        <v>3122</v>
      </c>
      <c r="E1023" s="176" t="s">
        <v>3123</v>
      </c>
    </row>
    <row r="1024" spans="1:5" ht="14.1" customHeight="1">
      <c r="A1024" s="174" t="s">
        <v>2628</v>
      </c>
      <c r="B1024" s="174" t="s">
        <v>2632</v>
      </c>
      <c r="C1024" s="174"/>
      <c r="D1024" s="174" t="s">
        <v>3124</v>
      </c>
      <c r="E1024" s="176" t="s">
        <v>3125</v>
      </c>
    </row>
    <row r="1025" spans="1:5" ht="14.1" customHeight="1">
      <c r="A1025" s="174" t="s">
        <v>2628</v>
      </c>
      <c r="B1025" s="174" t="s">
        <v>2632</v>
      </c>
      <c r="C1025" s="174"/>
      <c r="D1025" s="174" t="s">
        <v>3126</v>
      </c>
      <c r="E1025" s="176" t="s">
        <v>3127</v>
      </c>
    </row>
    <row r="1026" spans="1:5" ht="14.1" customHeight="1">
      <c r="A1026" s="174" t="s">
        <v>2628</v>
      </c>
      <c r="B1026" s="174" t="s">
        <v>2629</v>
      </c>
      <c r="C1026" s="174"/>
      <c r="D1026" s="174" t="s">
        <v>3128</v>
      </c>
      <c r="E1026" s="176" t="s">
        <v>3129</v>
      </c>
    </row>
    <row r="1027" spans="1:5" ht="14.1" customHeight="1">
      <c r="A1027" s="174" t="s">
        <v>2628</v>
      </c>
      <c r="B1027" s="174" t="s">
        <v>2654</v>
      </c>
      <c r="C1027" s="174"/>
      <c r="D1027" s="174" t="s">
        <v>3130</v>
      </c>
      <c r="E1027" s="176" t="s">
        <v>3131</v>
      </c>
    </row>
    <row r="1028" spans="1:5" ht="14.1" customHeight="1">
      <c r="A1028" s="174" t="s">
        <v>2628</v>
      </c>
      <c r="B1028" s="174" t="s">
        <v>2654</v>
      </c>
      <c r="C1028" s="174"/>
      <c r="D1028" s="174" t="s">
        <v>3132</v>
      </c>
      <c r="E1028" s="176" t="s">
        <v>3133</v>
      </c>
    </row>
    <row r="1029" spans="1:5" ht="14.1" customHeight="1">
      <c r="A1029" s="174" t="s">
        <v>2628</v>
      </c>
      <c r="B1029" s="174" t="s">
        <v>2643</v>
      </c>
      <c r="C1029" s="174"/>
      <c r="D1029" s="174" t="s">
        <v>3134</v>
      </c>
      <c r="E1029" s="176" t="s">
        <v>3135</v>
      </c>
    </row>
    <row r="1030" spans="1:5" ht="14.1" customHeight="1">
      <c r="A1030" s="174" t="s">
        <v>2628</v>
      </c>
      <c r="B1030" s="174" t="s">
        <v>2632</v>
      </c>
      <c r="C1030" s="174"/>
      <c r="D1030" s="174" t="s">
        <v>3136</v>
      </c>
      <c r="E1030" s="176" t="s">
        <v>3137</v>
      </c>
    </row>
    <row r="1031" spans="1:5" ht="14.1" customHeight="1">
      <c r="A1031" s="174" t="s">
        <v>2628</v>
      </c>
      <c r="B1031" s="174" t="s">
        <v>2632</v>
      </c>
      <c r="C1031" s="174"/>
      <c r="D1031" s="174" t="s">
        <v>3138</v>
      </c>
      <c r="E1031" s="176" t="s">
        <v>3139</v>
      </c>
    </row>
    <row r="1032" spans="1:5" ht="14.1" customHeight="1">
      <c r="A1032" s="174" t="s">
        <v>2628</v>
      </c>
      <c r="B1032" s="174" t="s">
        <v>2654</v>
      </c>
      <c r="C1032" s="174"/>
      <c r="D1032" s="174" t="s">
        <v>3140</v>
      </c>
      <c r="E1032" s="176" t="s">
        <v>3141</v>
      </c>
    </row>
    <row r="1033" spans="1:5" ht="14.1" customHeight="1">
      <c r="A1033" s="174" t="s">
        <v>2628</v>
      </c>
      <c r="B1033" s="174" t="s">
        <v>2629</v>
      </c>
      <c r="C1033" s="174"/>
      <c r="D1033" s="174" t="s">
        <v>3142</v>
      </c>
      <c r="E1033" s="176" t="s">
        <v>3143</v>
      </c>
    </row>
    <row r="1034" spans="1:5" ht="14.1" customHeight="1">
      <c r="A1034" s="174" t="s">
        <v>2628</v>
      </c>
      <c r="B1034" s="174" t="s">
        <v>2654</v>
      </c>
      <c r="C1034" s="174"/>
      <c r="D1034" s="174" t="s">
        <v>3144</v>
      </c>
      <c r="E1034" s="176" t="s">
        <v>3145</v>
      </c>
    </row>
    <row r="1035" spans="1:5" ht="14.1" customHeight="1">
      <c r="A1035" s="174" t="s">
        <v>2628</v>
      </c>
      <c r="B1035" s="174" t="s">
        <v>2632</v>
      </c>
      <c r="C1035" s="174"/>
      <c r="D1035" s="174" t="s">
        <v>3146</v>
      </c>
      <c r="E1035" s="176" t="s">
        <v>3147</v>
      </c>
    </row>
    <row r="1036" spans="1:5" ht="14.1" customHeight="1">
      <c r="A1036" s="174" t="s">
        <v>2628</v>
      </c>
      <c r="B1036" s="174" t="s">
        <v>2643</v>
      </c>
      <c r="C1036" s="174"/>
      <c r="D1036" s="174" t="s">
        <v>3148</v>
      </c>
      <c r="E1036" s="176" t="s">
        <v>3149</v>
      </c>
    </row>
    <row r="1037" spans="1:5" ht="14.1" customHeight="1">
      <c r="A1037" s="174" t="s">
        <v>2628</v>
      </c>
      <c r="B1037" s="174" t="s">
        <v>2629</v>
      </c>
      <c r="C1037" s="174"/>
      <c r="D1037" s="174" t="s">
        <v>3150</v>
      </c>
      <c r="E1037" s="176" t="s">
        <v>3151</v>
      </c>
    </row>
    <row r="1038" spans="1:5" ht="14.1" customHeight="1">
      <c r="A1038" s="174" t="s">
        <v>2628</v>
      </c>
      <c r="B1038" s="174" t="s">
        <v>2654</v>
      </c>
      <c r="C1038" s="174"/>
      <c r="D1038" s="174" t="s">
        <v>3152</v>
      </c>
      <c r="E1038" s="176" t="s">
        <v>3153</v>
      </c>
    </row>
    <row r="1039" spans="1:5" ht="14.1" customHeight="1">
      <c r="A1039" s="174" t="s">
        <v>2628</v>
      </c>
      <c r="B1039" s="174" t="s">
        <v>2629</v>
      </c>
      <c r="C1039" s="174"/>
      <c r="D1039" s="174" t="s">
        <v>3154</v>
      </c>
      <c r="E1039" s="176" t="s">
        <v>3155</v>
      </c>
    </row>
    <row r="1040" spans="1:5" ht="14.1" customHeight="1">
      <c r="A1040" s="174" t="s">
        <v>2628</v>
      </c>
      <c r="B1040" s="174" t="s">
        <v>2629</v>
      </c>
      <c r="C1040" s="174"/>
      <c r="D1040" s="174" t="s">
        <v>3156</v>
      </c>
      <c r="E1040" s="176" t="s">
        <v>3157</v>
      </c>
    </row>
    <row r="1041" spans="1:5" ht="14.1" customHeight="1">
      <c r="A1041" s="174" t="s">
        <v>2628</v>
      </c>
      <c r="B1041" s="174" t="s">
        <v>2654</v>
      </c>
      <c r="C1041" s="174"/>
      <c r="D1041" s="174" t="s">
        <v>3158</v>
      </c>
      <c r="E1041" s="176" t="s">
        <v>3159</v>
      </c>
    </row>
    <row r="1042" spans="1:5" ht="14.1" customHeight="1">
      <c r="A1042" s="174" t="s">
        <v>2628</v>
      </c>
      <c r="B1042" s="174" t="s">
        <v>2643</v>
      </c>
      <c r="C1042" s="174"/>
      <c r="D1042" s="174" t="s">
        <v>3160</v>
      </c>
      <c r="E1042" s="176" t="s">
        <v>3161</v>
      </c>
    </row>
    <row r="1043" spans="1:5" ht="14.1" customHeight="1">
      <c r="A1043" s="174" t="s">
        <v>2628</v>
      </c>
      <c r="B1043" s="174" t="s">
        <v>2654</v>
      </c>
      <c r="C1043" s="174"/>
      <c r="D1043" s="174" t="s">
        <v>3162</v>
      </c>
      <c r="E1043" s="176" t="s">
        <v>3163</v>
      </c>
    </row>
    <row r="1044" spans="1:5" ht="14.1" customHeight="1">
      <c r="A1044" s="174" t="s">
        <v>2628</v>
      </c>
      <c r="B1044" s="174" t="s">
        <v>2632</v>
      </c>
      <c r="C1044" s="174"/>
      <c r="D1044" s="174" t="s">
        <v>3164</v>
      </c>
      <c r="E1044" s="176" t="s">
        <v>3165</v>
      </c>
    </row>
    <row r="1045" spans="1:5" ht="14.1" customHeight="1">
      <c r="A1045" s="174" t="s">
        <v>2628</v>
      </c>
      <c r="B1045" s="174" t="s">
        <v>2632</v>
      </c>
      <c r="C1045" s="174"/>
      <c r="D1045" s="174" t="s">
        <v>3166</v>
      </c>
      <c r="E1045" s="176" t="s">
        <v>3167</v>
      </c>
    </row>
    <row r="1046" spans="1:5" ht="14.1" customHeight="1">
      <c r="A1046" s="174" t="s">
        <v>2628</v>
      </c>
      <c r="B1046" s="174" t="s">
        <v>2629</v>
      </c>
      <c r="C1046" s="174"/>
      <c r="D1046" s="174" t="s">
        <v>3168</v>
      </c>
      <c r="E1046" s="176" t="s">
        <v>3169</v>
      </c>
    </row>
    <row r="1047" spans="1:5" ht="14.1" customHeight="1">
      <c r="A1047" s="174" t="s">
        <v>2628</v>
      </c>
      <c r="B1047" s="174" t="s">
        <v>2643</v>
      </c>
      <c r="C1047" s="174"/>
      <c r="D1047" s="174" t="s">
        <v>3170</v>
      </c>
      <c r="E1047" s="176" t="s">
        <v>3171</v>
      </c>
    </row>
    <row r="1048" spans="1:5" ht="14.1" customHeight="1">
      <c r="A1048" s="174" t="s">
        <v>2628</v>
      </c>
      <c r="B1048" s="174" t="s">
        <v>2654</v>
      </c>
      <c r="C1048" s="174"/>
      <c r="D1048" s="174" t="s">
        <v>3172</v>
      </c>
      <c r="E1048" s="176" t="s">
        <v>3173</v>
      </c>
    </row>
    <row r="1049" spans="1:5" ht="14.1" customHeight="1">
      <c r="A1049" s="174" t="s">
        <v>2628</v>
      </c>
      <c r="B1049" s="174" t="s">
        <v>2629</v>
      </c>
      <c r="C1049" s="174"/>
      <c r="D1049" s="174" t="s">
        <v>3174</v>
      </c>
      <c r="E1049" s="176" t="s">
        <v>3175</v>
      </c>
    </row>
    <row r="1050" spans="1:5" ht="14.1" customHeight="1">
      <c r="A1050" s="174" t="s">
        <v>2628</v>
      </c>
      <c r="B1050" s="174" t="s">
        <v>2654</v>
      </c>
      <c r="C1050" s="174"/>
      <c r="D1050" s="174" t="s">
        <v>3176</v>
      </c>
      <c r="E1050" s="176" t="s">
        <v>3177</v>
      </c>
    </row>
    <row r="1051" spans="1:5" ht="14.1" customHeight="1">
      <c r="A1051" s="174" t="s">
        <v>2628</v>
      </c>
      <c r="B1051" s="174" t="s">
        <v>2629</v>
      </c>
      <c r="C1051" s="174"/>
      <c r="D1051" s="174" t="s">
        <v>3178</v>
      </c>
      <c r="E1051" s="176" t="s">
        <v>3179</v>
      </c>
    </row>
    <row r="1052" spans="1:5" ht="14.1" customHeight="1">
      <c r="A1052" s="174" t="s">
        <v>2628</v>
      </c>
      <c r="B1052" s="174" t="s">
        <v>2629</v>
      </c>
      <c r="C1052" s="174"/>
      <c r="D1052" s="174" t="s">
        <v>3180</v>
      </c>
      <c r="E1052" s="176" t="s">
        <v>3181</v>
      </c>
    </row>
    <row r="1053" spans="1:5" ht="14.1" customHeight="1">
      <c r="A1053" s="174" t="s">
        <v>2628</v>
      </c>
      <c r="B1053" s="174" t="s">
        <v>2654</v>
      </c>
      <c r="C1053" s="174"/>
      <c r="D1053" s="174" t="s">
        <v>3182</v>
      </c>
      <c r="E1053" s="176" t="s">
        <v>3183</v>
      </c>
    </row>
    <row r="1054" spans="1:5" ht="14.1" customHeight="1">
      <c r="A1054" s="174" t="s">
        <v>2628</v>
      </c>
      <c r="B1054" s="174" t="s">
        <v>2632</v>
      </c>
      <c r="C1054" s="174"/>
      <c r="D1054" s="174" t="s">
        <v>3184</v>
      </c>
      <c r="E1054" s="176" t="s">
        <v>3185</v>
      </c>
    </row>
    <row r="1055" spans="1:5" ht="14.1" customHeight="1">
      <c r="A1055" s="174" t="s">
        <v>2628</v>
      </c>
      <c r="B1055" s="174" t="s">
        <v>2632</v>
      </c>
      <c r="C1055" s="174"/>
      <c r="D1055" s="174" t="s">
        <v>3186</v>
      </c>
      <c r="E1055" s="176" t="s">
        <v>3187</v>
      </c>
    </row>
    <row r="1056" spans="1:5" ht="14.1" customHeight="1">
      <c r="A1056" s="174" t="s">
        <v>2628</v>
      </c>
      <c r="B1056" s="174" t="s">
        <v>2643</v>
      </c>
      <c r="C1056" s="174"/>
      <c r="D1056" s="174" t="s">
        <v>3188</v>
      </c>
      <c r="E1056" s="176" t="s">
        <v>3189</v>
      </c>
    </row>
    <row r="1057" spans="1:5" ht="14.1" customHeight="1">
      <c r="A1057" s="174" t="s">
        <v>2628</v>
      </c>
      <c r="B1057" s="174" t="s">
        <v>2632</v>
      </c>
      <c r="C1057" s="174"/>
      <c r="D1057" s="174" t="s">
        <v>3190</v>
      </c>
      <c r="E1057" s="176" t="s">
        <v>3191</v>
      </c>
    </row>
    <row r="1058" spans="1:5" ht="14.1" customHeight="1">
      <c r="A1058" s="174" t="s">
        <v>2628</v>
      </c>
      <c r="B1058" s="174" t="s">
        <v>2643</v>
      </c>
      <c r="C1058" s="174"/>
      <c r="D1058" s="174" t="s">
        <v>3192</v>
      </c>
      <c r="E1058" s="176" t="s">
        <v>3193</v>
      </c>
    </row>
    <row r="1059" spans="1:5" ht="14.1" customHeight="1">
      <c r="A1059" s="174" t="s">
        <v>2628</v>
      </c>
      <c r="B1059" s="174" t="s">
        <v>2654</v>
      </c>
      <c r="C1059" s="174"/>
      <c r="D1059" s="174" t="s">
        <v>3194</v>
      </c>
      <c r="E1059" s="176" t="s">
        <v>3195</v>
      </c>
    </row>
    <row r="1060" spans="1:5" ht="14.1" customHeight="1">
      <c r="A1060" s="174" t="s">
        <v>2628</v>
      </c>
      <c r="B1060" s="174" t="s">
        <v>2629</v>
      </c>
      <c r="C1060" s="174"/>
      <c r="D1060" s="174" t="s">
        <v>3196</v>
      </c>
      <c r="E1060" s="176" t="s">
        <v>3197</v>
      </c>
    </row>
    <row r="1061" spans="1:5" ht="14.1" customHeight="1">
      <c r="A1061" s="174" t="s">
        <v>2628</v>
      </c>
      <c r="B1061" s="174" t="s">
        <v>2654</v>
      </c>
      <c r="C1061" s="174"/>
      <c r="D1061" s="174" t="s">
        <v>3198</v>
      </c>
      <c r="E1061" s="176" t="s">
        <v>3199</v>
      </c>
    </row>
    <row r="1062" spans="1:5" ht="14.1" customHeight="1">
      <c r="A1062" s="174" t="s">
        <v>2628</v>
      </c>
      <c r="B1062" s="174" t="s">
        <v>2632</v>
      </c>
      <c r="C1062" s="174"/>
      <c r="D1062" s="174" t="s">
        <v>3200</v>
      </c>
      <c r="E1062" s="176" t="s">
        <v>3201</v>
      </c>
    </row>
    <row r="1063" spans="1:5" ht="14.1" customHeight="1">
      <c r="A1063" s="174" t="s">
        <v>2628</v>
      </c>
      <c r="B1063" s="174" t="s">
        <v>2643</v>
      </c>
      <c r="C1063" s="174"/>
      <c r="D1063" s="174" t="s">
        <v>3202</v>
      </c>
      <c r="E1063" s="176" t="s">
        <v>3203</v>
      </c>
    </row>
    <row r="1064" spans="1:5" ht="14.1" customHeight="1">
      <c r="A1064" s="174" t="s">
        <v>2628</v>
      </c>
      <c r="B1064" s="174" t="s">
        <v>2632</v>
      </c>
      <c r="C1064" s="174"/>
      <c r="D1064" s="174" t="s">
        <v>3204</v>
      </c>
      <c r="E1064" s="176" t="s">
        <v>2714</v>
      </c>
    </row>
    <row r="1065" spans="1:5" ht="14.1" customHeight="1">
      <c r="A1065" s="174" t="s">
        <v>2628</v>
      </c>
      <c r="B1065" s="174" t="s">
        <v>2643</v>
      </c>
      <c r="C1065" s="174"/>
      <c r="D1065" s="174" t="s">
        <v>3205</v>
      </c>
      <c r="E1065" s="176" t="s">
        <v>3206</v>
      </c>
    </row>
    <row r="1066" spans="1:5" ht="14.1" customHeight="1">
      <c r="A1066" s="174" t="s">
        <v>2628</v>
      </c>
      <c r="B1066" s="174" t="s">
        <v>2629</v>
      </c>
      <c r="C1066" s="174"/>
      <c r="D1066" s="174" t="s">
        <v>3207</v>
      </c>
      <c r="E1066" s="176" t="s">
        <v>3208</v>
      </c>
    </row>
    <row r="1067" spans="1:5" ht="14.1" customHeight="1">
      <c r="A1067" s="174" t="s">
        <v>2628</v>
      </c>
      <c r="B1067" s="174" t="s">
        <v>2632</v>
      </c>
      <c r="C1067" s="174"/>
      <c r="D1067" s="174" t="s">
        <v>3209</v>
      </c>
      <c r="E1067" s="176" t="s">
        <v>3210</v>
      </c>
    </row>
    <row r="1068" spans="1:5" ht="14.1" customHeight="1">
      <c r="A1068" s="174" t="s">
        <v>2628</v>
      </c>
      <c r="B1068" s="174" t="s">
        <v>2643</v>
      </c>
      <c r="C1068" s="174"/>
      <c r="D1068" s="174" t="s">
        <v>3211</v>
      </c>
      <c r="E1068" s="176" t="s">
        <v>3212</v>
      </c>
    </row>
    <row r="1069" spans="1:5" ht="14.1" customHeight="1">
      <c r="A1069" s="174" t="s">
        <v>2628</v>
      </c>
      <c r="B1069" s="174" t="s">
        <v>2632</v>
      </c>
      <c r="C1069" s="174"/>
      <c r="D1069" s="174" t="s">
        <v>3213</v>
      </c>
      <c r="E1069" s="176" t="s">
        <v>3214</v>
      </c>
    </row>
    <row r="1070" spans="1:5" ht="14.1" customHeight="1">
      <c r="A1070" s="174" t="s">
        <v>2628</v>
      </c>
      <c r="B1070" s="174" t="s">
        <v>2643</v>
      </c>
      <c r="C1070" s="174"/>
      <c r="D1070" s="174" t="s">
        <v>3215</v>
      </c>
      <c r="E1070" s="176" t="s">
        <v>3216</v>
      </c>
    </row>
    <row r="1071" spans="1:5" ht="14.1" customHeight="1">
      <c r="A1071" s="174" t="s">
        <v>2628</v>
      </c>
      <c r="B1071" s="174" t="s">
        <v>2632</v>
      </c>
      <c r="C1071" s="174"/>
      <c r="D1071" s="174" t="s">
        <v>3217</v>
      </c>
      <c r="E1071" s="176" t="s">
        <v>2985</v>
      </c>
    </row>
    <row r="1072" spans="1:5" ht="14.1" customHeight="1">
      <c r="A1072" s="174" t="s">
        <v>2628</v>
      </c>
      <c r="B1072" s="174" t="s">
        <v>2643</v>
      </c>
      <c r="C1072" s="174"/>
      <c r="D1072" s="174" t="s">
        <v>3218</v>
      </c>
      <c r="E1072" s="176" t="s">
        <v>3219</v>
      </c>
    </row>
    <row r="1073" spans="1:5" ht="14.1" customHeight="1">
      <c r="A1073" s="174" t="s">
        <v>2628</v>
      </c>
      <c r="B1073" s="174" t="s">
        <v>2629</v>
      </c>
      <c r="C1073" s="174"/>
      <c r="D1073" s="174" t="s">
        <v>3220</v>
      </c>
      <c r="E1073" s="176" t="s">
        <v>3221</v>
      </c>
    </row>
    <row r="1074" spans="1:5" ht="14.1" customHeight="1">
      <c r="A1074" s="174" t="s">
        <v>2628</v>
      </c>
      <c r="B1074" s="174" t="s">
        <v>2629</v>
      </c>
      <c r="C1074" s="174"/>
      <c r="D1074" s="174" t="s">
        <v>3222</v>
      </c>
      <c r="E1074" s="176" t="s">
        <v>3223</v>
      </c>
    </row>
    <row r="1075" spans="1:5" ht="14.1" customHeight="1">
      <c r="A1075" s="174" t="s">
        <v>2628</v>
      </c>
      <c r="B1075" s="174" t="s">
        <v>2629</v>
      </c>
      <c r="C1075" s="174"/>
      <c r="D1075" s="174" t="s">
        <v>3224</v>
      </c>
      <c r="E1075" s="176" t="s">
        <v>3225</v>
      </c>
    </row>
    <row r="1076" spans="1:5" ht="14.1" customHeight="1">
      <c r="A1076" s="174" t="s">
        <v>2628</v>
      </c>
      <c r="B1076" s="174" t="s">
        <v>2643</v>
      </c>
      <c r="C1076" s="174"/>
      <c r="D1076" s="174" t="s">
        <v>3226</v>
      </c>
      <c r="E1076" s="176" t="s">
        <v>3227</v>
      </c>
    </row>
    <row r="1077" spans="1:5" ht="14.1" customHeight="1">
      <c r="A1077" s="174" t="s">
        <v>2628</v>
      </c>
      <c r="B1077" s="174" t="s">
        <v>2629</v>
      </c>
      <c r="C1077" s="174"/>
      <c r="D1077" s="174" t="s">
        <v>3228</v>
      </c>
      <c r="E1077" s="176" t="s">
        <v>3229</v>
      </c>
    </row>
    <row r="1078" spans="1:5" ht="14.1" customHeight="1">
      <c r="A1078" s="174" t="s">
        <v>2628</v>
      </c>
      <c r="B1078" s="174" t="s">
        <v>2643</v>
      </c>
      <c r="C1078" s="174"/>
      <c r="D1078" s="174" t="s">
        <v>3230</v>
      </c>
      <c r="E1078" s="176" t="s">
        <v>3231</v>
      </c>
    </row>
    <row r="1079" spans="1:5" ht="14.1" customHeight="1">
      <c r="A1079" s="174" t="s">
        <v>2628</v>
      </c>
      <c r="B1079" s="174" t="s">
        <v>2654</v>
      </c>
      <c r="C1079" s="174"/>
      <c r="D1079" s="174" t="s">
        <v>3232</v>
      </c>
      <c r="E1079" s="176" t="s">
        <v>3233</v>
      </c>
    </row>
    <row r="1080" spans="1:5" ht="14.1" customHeight="1">
      <c r="A1080" s="174" t="s">
        <v>2628</v>
      </c>
      <c r="B1080" s="174" t="s">
        <v>2629</v>
      </c>
      <c r="C1080" s="174"/>
      <c r="D1080" s="174" t="s">
        <v>3234</v>
      </c>
      <c r="E1080" s="176" t="s">
        <v>3235</v>
      </c>
    </row>
    <row r="1081" spans="1:5" ht="14.1" customHeight="1">
      <c r="A1081" s="174" t="s">
        <v>2628</v>
      </c>
      <c r="B1081" s="174" t="s">
        <v>2643</v>
      </c>
      <c r="C1081" s="174"/>
      <c r="D1081" s="174" t="s">
        <v>3236</v>
      </c>
      <c r="E1081" s="176" t="s">
        <v>3237</v>
      </c>
    </row>
    <row r="1082" spans="1:5" ht="14.1" customHeight="1">
      <c r="A1082" s="174" t="s">
        <v>2628</v>
      </c>
      <c r="B1082" s="174" t="s">
        <v>2643</v>
      </c>
      <c r="C1082" s="174"/>
      <c r="D1082" s="174" t="s">
        <v>3238</v>
      </c>
      <c r="E1082" s="176" t="s">
        <v>3239</v>
      </c>
    </row>
    <row r="1083" spans="1:5" ht="14.1" customHeight="1">
      <c r="A1083" s="174" t="s">
        <v>2628</v>
      </c>
      <c r="B1083" s="174" t="s">
        <v>2643</v>
      </c>
      <c r="C1083" s="174"/>
      <c r="D1083" s="174" t="s">
        <v>3240</v>
      </c>
      <c r="E1083" s="176" t="s">
        <v>3241</v>
      </c>
    </row>
    <row r="1084" spans="1:5" ht="14.1" customHeight="1">
      <c r="A1084" s="174" t="s">
        <v>2628</v>
      </c>
      <c r="B1084" s="174" t="s">
        <v>2643</v>
      </c>
      <c r="C1084" s="174"/>
      <c r="D1084" s="174" t="s">
        <v>3242</v>
      </c>
      <c r="E1084" s="176" t="s">
        <v>3243</v>
      </c>
    </row>
    <row r="1085" spans="1:5" ht="14.1" customHeight="1">
      <c r="A1085" s="174" t="s">
        <v>2628</v>
      </c>
      <c r="B1085" s="174" t="s">
        <v>2654</v>
      </c>
      <c r="C1085" s="174"/>
      <c r="D1085" s="174" t="s">
        <v>3244</v>
      </c>
      <c r="E1085" s="176" t="s">
        <v>3245</v>
      </c>
    </row>
    <row r="1086" spans="1:5" ht="14.1" customHeight="1">
      <c r="A1086" s="174" t="s">
        <v>2628</v>
      </c>
      <c r="B1086" s="174" t="s">
        <v>2654</v>
      </c>
      <c r="C1086" s="174"/>
      <c r="D1086" s="174" t="s">
        <v>3246</v>
      </c>
      <c r="E1086" s="176" t="s">
        <v>3247</v>
      </c>
    </row>
    <row r="1087" spans="1:5" ht="14.1" customHeight="1">
      <c r="A1087" s="174" t="s">
        <v>2628</v>
      </c>
      <c r="B1087" s="174" t="s">
        <v>2654</v>
      </c>
      <c r="C1087" s="174"/>
      <c r="D1087" s="174" t="s">
        <v>3248</v>
      </c>
      <c r="E1087" s="176" t="s">
        <v>3249</v>
      </c>
    </row>
    <row r="1088" spans="1:5" ht="14.1" customHeight="1">
      <c r="A1088" s="174" t="s">
        <v>2628</v>
      </c>
      <c r="B1088" s="174" t="s">
        <v>2629</v>
      </c>
      <c r="C1088" s="174"/>
      <c r="D1088" s="174" t="s">
        <v>3250</v>
      </c>
      <c r="E1088" s="176" t="s">
        <v>3251</v>
      </c>
    </row>
    <row r="1089" spans="1:5" ht="14.1" customHeight="1">
      <c r="A1089" s="174" t="s">
        <v>2628</v>
      </c>
      <c r="B1089" s="174" t="s">
        <v>2629</v>
      </c>
      <c r="C1089" s="174"/>
      <c r="D1089" s="174" t="s">
        <v>3252</v>
      </c>
      <c r="E1089" s="176" t="s">
        <v>3253</v>
      </c>
    </row>
    <row r="1090" spans="1:5" ht="14.1" customHeight="1">
      <c r="A1090" s="174" t="s">
        <v>2628</v>
      </c>
      <c r="B1090" s="174" t="s">
        <v>2643</v>
      </c>
      <c r="C1090" s="174"/>
      <c r="D1090" s="174" t="s">
        <v>3254</v>
      </c>
      <c r="E1090" s="176" t="s">
        <v>3255</v>
      </c>
    </row>
    <row r="1091" spans="1:5" ht="14.1" customHeight="1">
      <c r="A1091" s="174" t="s">
        <v>2628</v>
      </c>
      <c r="B1091" s="174" t="s">
        <v>2654</v>
      </c>
      <c r="C1091" s="174"/>
      <c r="D1091" s="174" t="s">
        <v>3256</v>
      </c>
      <c r="E1091" s="176" t="s">
        <v>3257</v>
      </c>
    </row>
    <row r="1092" spans="1:5" ht="14.1" customHeight="1">
      <c r="A1092" s="174" t="s">
        <v>2628</v>
      </c>
      <c r="B1092" s="174" t="s">
        <v>2654</v>
      </c>
      <c r="C1092" s="174"/>
      <c r="D1092" s="174" t="s">
        <v>3258</v>
      </c>
      <c r="E1092" s="176" t="s">
        <v>3259</v>
      </c>
    </row>
    <row r="1093" spans="1:5" ht="14.1" customHeight="1">
      <c r="A1093" s="174" t="s">
        <v>2628</v>
      </c>
      <c r="B1093" s="174" t="s">
        <v>2632</v>
      </c>
      <c r="C1093" s="174"/>
      <c r="D1093" s="174" t="s">
        <v>3260</v>
      </c>
      <c r="E1093" s="176" t="s">
        <v>3261</v>
      </c>
    </row>
    <row r="1094" spans="1:5" ht="14.1" customHeight="1">
      <c r="A1094" s="174" t="s">
        <v>2628</v>
      </c>
      <c r="B1094" s="174" t="s">
        <v>2654</v>
      </c>
      <c r="C1094" s="174"/>
      <c r="D1094" s="174" t="s">
        <v>3262</v>
      </c>
      <c r="E1094" s="176" t="s">
        <v>3263</v>
      </c>
    </row>
    <row r="1095" spans="1:5" ht="14.1" customHeight="1">
      <c r="A1095" s="174" t="s">
        <v>2628</v>
      </c>
      <c r="B1095" s="174" t="s">
        <v>2643</v>
      </c>
      <c r="C1095" s="174"/>
      <c r="D1095" s="174" t="s">
        <v>3264</v>
      </c>
      <c r="E1095" s="176" t="s">
        <v>3265</v>
      </c>
    </row>
    <row r="1096" spans="1:5" ht="14.1" customHeight="1">
      <c r="A1096" s="174" t="s">
        <v>2628</v>
      </c>
      <c r="B1096" s="174" t="s">
        <v>2654</v>
      </c>
      <c r="C1096" s="174"/>
      <c r="D1096" s="174" t="s">
        <v>3266</v>
      </c>
      <c r="E1096" s="176" t="s">
        <v>3267</v>
      </c>
    </row>
    <row r="1097" spans="1:5" ht="14.1" customHeight="1">
      <c r="A1097" s="174" t="s">
        <v>2628</v>
      </c>
      <c r="B1097" s="174" t="s">
        <v>2643</v>
      </c>
      <c r="C1097" s="174"/>
      <c r="D1097" s="174" t="s">
        <v>3268</v>
      </c>
      <c r="E1097" s="176" t="s">
        <v>3269</v>
      </c>
    </row>
    <row r="1098" spans="1:5" ht="14.1" customHeight="1">
      <c r="A1098" s="174" t="s">
        <v>2628</v>
      </c>
      <c r="B1098" s="174" t="s">
        <v>2643</v>
      </c>
      <c r="C1098" s="174"/>
      <c r="D1098" s="174" t="s">
        <v>3270</v>
      </c>
      <c r="E1098" s="176" t="s">
        <v>3271</v>
      </c>
    </row>
    <row r="1099" spans="1:5" ht="14.1" customHeight="1">
      <c r="A1099" s="174" t="s">
        <v>2628</v>
      </c>
      <c r="B1099" s="174" t="s">
        <v>2643</v>
      </c>
      <c r="C1099" s="174"/>
      <c r="D1099" s="174" t="s">
        <v>3272</v>
      </c>
      <c r="E1099" s="176" t="s">
        <v>3273</v>
      </c>
    </row>
    <row r="1100" spans="1:5" ht="14.1" customHeight="1">
      <c r="A1100" s="174" t="s">
        <v>2628</v>
      </c>
      <c r="B1100" s="174" t="s">
        <v>2643</v>
      </c>
      <c r="C1100" s="174"/>
      <c r="D1100" s="174" t="s">
        <v>3274</v>
      </c>
      <c r="E1100" s="176" t="s">
        <v>3275</v>
      </c>
    </row>
    <row r="1101" spans="1:5" ht="14.1" customHeight="1">
      <c r="A1101" s="174" t="s">
        <v>2628</v>
      </c>
      <c r="B1101" s="174" t="s">
        <v>2632</v>
      </c>
      <c r="C1101" s="174"/>
      <c r="D1101" s="174" t="s">
        <v>3276</v>
      </c>
      <c r="E1101" s="176" t="s">
        <v>3277</v>
      </c>
    </row>
    <row r="1102" spans="1:5" ht="14.1" customHeight="1">
      <c r="A1102" s="174" t="s">
        <v>2628</v>
      </c>
      <c r="B1102" s="174" t="s">
        <v>2643</v>
      </c>
      <c r="C1102" s="174"/>
      <c r="D1102" s="174" t="s">
        <v>3278</v>
      </c>
      <c r="E1102" s="176" t="s">
        <v>3279</v>
      </c>
    </row>
    <row r="1103" spans="1:5" ht="14.1" customHeight="1">
      <c r="A1103" s="174" t="s">
        <v>2628</v>
      </c>
      <c r="B1103" s="174" t="s">
        <v>2629</v>
      </c>
      <c r="C1103" s="174"/>
      <c r="D1103" s="174" t="s">
        <v>3280</v>
      </c>
      <c r="E1103" s="176" t="s">
        <v>2696</v>
      </c>
    </row>
    <row r="1104" spans="1:5" ht="14.1" customHeight="1">
      <c r="A1104" s="174" t="s">
        <v>2628</v>
      </c>
      <c r="B1104" s="174" t="s">
        <v>2629</v>
      </c>
      <c r="C1104" s="174"/>
      <c r="D1104" s="174" t="s">
        <v>3281</v>
      </c>
      <c r="E1104" s="176" t="s">
        <v>3282</v>
      </c>
    </row>
    <row r="1105" spans="1:5" ht="14.1" customHeight="1">
      <c r="A1105" s="174" t="s">
        <v>2628</v>
      </c>
      <c r="B1105" s="174" t="s">
        <v>2654</v>
      </c>
      <c r="C1105" s="174"/>
      <c r="D1105" s="174" t="s">
        <v>3283</v>
      </c>
      <c r="E1105" s="176" t="s">
        <v>3284</v>
      </c>
    </row>
    <row r="1106" spans="1:5" ht="14.1" customHeight="1">
      <c r="A1106" s="174" t="s">
        <v>2628</v>
      </c>
      <c r="B1106" s="174" t="s">
        <v>2632</v>
      </c>
      <c r="C1106" s="174"/>
      <c r="D1106" s="174" t="s">
        <v>3285</v>
      </c>
      <c r="E1106" s="176" t="s">
        <v>3286</v>
      </c>
    </row>
    <row r="1107" spans="1:5" ht="14.1" customHeight="1">
      <c r="A1107" s="174" t="s">
        <v>2628</v>
      </c>
      <c r="B1107" s="174" t="s">
        <v>2654</v>
      </c>
      <c r="C1107" s="174"/>
      <c r="D1107" s="174" t="s">
        <v>3287</v>
      </c>
      <c r="E1107" s="176" t="s">
        <v>3288</v>
      </c>
    </row>
    <row r="1108" spans="1:5" ht="14.1" customHeight="1">
      <c r="A1108" s="174" t="s">
        <v>2628</v>
      </c>
      <c r="B1108" s="174" t="s">
        <v>2632</v>
      </c>
      <c r="C1108" s="174"/>
      <c r="D1108" s="174" t="s">
        <v>3289</v>
      </c>
      <c r="E1108" s="176" t="s">
        <v>3290</v>
      </c>
    </row>
    <row r="1109" spans="1:5" ht="14.1" customHeight="1">
      <c r="A1109" s="174" t="s">
        <v>2628</v>
      </c>
      <c r="B1109" s="174" t="s">
        <v>2643</v>
      </c>
      <c r="C1109" s="174"/>
      <c r="D1109" s="174" t="s">
        <v>3291</v>
      </c>
      <c r="E1109" s="176" t="s">
        <v>3292</v>
      </c>
    </row>
    <row r="1110" spans="1:5" ht="14.1" customHeight="1">
      <c r="A1110" s="174" t="s">
        <v>2628</v>
      </c>
      <c r="B1110" s="174" t="s">
        <v>2643</v>
      </c>
      <c r="C1110" s="174"/>
      <c r="D1110" s="174" t="s">
        <v>3293</v>
      </c>
      <c r="E1110" s="176" t="s">
        <v>3294</v>
      </c>
    </row>
    <row r="1111" spans="1:5" ht="14.1" customHeight="1">
      <c r="A1111" s="174" t="s">
        <v>2628</v>
      </c>
      <c r="B1111" s="174" t="s">
        <v>2643</v>
      </c>
      <c r="C1111" s="174"/>
      <c r="D1111" s="174" t="s">
        <v>3295</v>
      </c>
      <c r="E1111" s="176" t="s">
        <v>3296</v>
      </c>
    </row>
    <row r="1112" spans="1:5" ht="14.1" customHeight="1">
      <c r="A1112" s="174" t="s">
        <v>2628</v>
      </c>
      <c r="B1112" s="174" t="s">
        <v>2643</v>
      </c>
      <c r="C1112" s="174"/>
      <c r="D1112" s="174" t="s">
        <v>3297</v>
      </c>
      <c r="E1112" s="176" t="s">
        <v>3298</v>
      </c>
    </row>
    <row r="1113" spans="1:5" ht="14.1" customHeight="1">
      <c r="A1113" s="174" t="s">
        <v>2628</v>
      </c>
      <c r="B1113" s="174" t="s">
        <v>2643</v>
      </c>
      <c r="C1113" s="174"/>
      <c r="D1113" s="174" t="s">
        <v>3299</v>
      </c>
      <c r="E1113" s="176" t="s">
        <v>3300</v>
      </c>
    </row>
    <row r="1114" spans="1:5" ht="14.1" customHeight="1">
      <c r="A1114" s="174" t="s">
        <v>2628</v>
      </c>
      <c r="B1114" s="174" t="s">
        <v>2629</v>
      </c>
      <c r="C1114" s="174"/>
      <c r="D1114" s="174" t="s">
        <v>3301</v>
      </c>
      <c r="E1114" s="176" t="s">
        <v>3302</v>
      </c>
    </row>
    <row r="1115" spans="1:5" ht="14.1" customHeight="1">
      <c r="A1115" s="174" t="s">
        <v>2628</v>
      </c>
      <c r="B1115" s="174" t="s">
        <v>2629</v>
      </c>
      <c r="C1115" s="174"/>
      <c r="D1115" s="174" t="s">
        <v>3303</v>
      </c>
      <c r="E1115" s="176" t="s">
        <v>3304</v>
      </c>
    </row>
    <row r="1116" spans="1:5" ht="14.1" customHeight="1">
      <c r="A1116" s="174" t="s">
        <v>2628</v>
      </c>
      <c r="B1116" s="174" t="s">
        <v>2629</v>
      </c>
      <c r="C1116" s="174"/>
      <c r="D1116" s="174" t="s">
        <v>3305</v>
      </c>
      <c r="E1116" s="176" t="s">
        <v>3306</v>
      </c>
    </row>
    <row r="1117" spans="1:5" ht="14.1" customHeight="1">
      <c r="A1117" s="174" t="s">
        <v>2628</v>
      </c>
      <c r="B1117" s="174" t="s">
        <v>2629</v>
      </c>
      <c r="C1117" s="174"/>
      <c r="D1117" s="174" t="s">
        <v>3307</v>
      </c>
      <c r="E1117" s="176" t="s">
        <v>3308</v>
      </c>
    </row>
    <row r="1118" spans="1:5" ht="14.1" customHeight="1">
      <c r="A1118" s="174" t="s">
        <v>2628</v>
      </c>
      <c r="B1118" s="174" t="s">
        <v>2643</v>
      </c>
      <c r="C1118" s="174"/>
      <c r="D1118" s="174" t="s">
        <v>3309</v>
      </c>
      <c r="E1118" s="176" t="s">
        <v>3310</v>
      </c>
    </row>
    <row r="1119" spans="1:5" ht="14.1" customHeight="1">
      <c r="A1119" s="174" t="s">
        <v>2628</v>
      </c>
      <c r="B1119" s="174" t="s">
        <v>2629</v>
      </c>
      <c r="C1119" s="174"/>
      <c r="D1119" s="174" t="s">
        <v>3311</v>
      </c>
      <c r="E1119" s="176" t="s">
        <v>3312</v>
      </c>
    </row>
    <row r="1120" spans="1:5" ht="14.1" customHeight="1">
      <c r="A1120" s="174" t="s">
        <v>2628</v>
      </c>
      <c r="B1120" s="174" t="s">
        <v>2629</v>
      </c>
      <c r="C1120" s="174"/>
      <c r="D1120" s="174" t="s">
        <v>3313</v>
      </c>
      <c r="E1120" s="176" t="s">
        <v>3314</v>
      </c>
    </row>
    <row r="1121" spans="1:5" ht="14.1" customHeight="1">
      <c r="A1121" s="174" t="s">
        <v>2628</v>
      </c>
      <c r="B1121" s="174" t="s">
        <v>2632</v>
      </c>
      <c r="C1121" s="174"/>
      <c r="D1121" s="174" t="s">
        <v>3315</v>
      </c>
      <c r="E1121" s="176" t="s">
        <v>2985</v>
      </c>
    </row>
    <row r="1122" spans="1:5" ht="14.1" customHeight="1">
      <c r="A1122" s="174" t="s">
        <v>2628</v>
      </c>
      <c r="B1122" s="174" t="s">
        <v>2632</v>
      </c>
      <c r="C1122" s="174"/>
      <c r="D1122" s="174" t="s">
        <v>3316</v>
      </c>
      <c r="E1122" s="176" t="s">
        <v>3317</v>
      </c>
    </row>
    <row r="1123" spans="1:5" ht="14.1" customHeight="1">
      <c r="A1123" s="174" t="s">
        <v>2628</v>
      </c>
      <c r="B1123" s="174" t="s">
        <v>2643</v>
      </c>
      <c r="C1123" s="174"/>
      <c r="D1123" s="174" t="s">
        <v>3318</v>
      </c>
      <c r="E1123" s="176" t="s">
        <v>3319</v>
      </c>
    </row>
    <row r="1124" spans="1:5" ht="14.1" customHeight="1">
      <c r="A1124" s="174" t="s">
        <v>2628</v>
      </c>
      <c r="B1124" s="174" t="s">
        <v>2654</v>
      </c>
      <c r="C1124" s="174"/>
      <c r="D1124" s="174" t="s">
        <v>3320</v>
      </c>
      <c r="E1124" s="176" t="s">
        <v>3321</v>
      </c>
    </row>
    <row r="1125" spans="1:5" ht="14.1" customHeight="1">
      <c r="A1125" s="174" t="s">
        <v>2628</v>
      </c>
      <c r="B1125" s="174" t="s">
        <v>2632</v>
      </c>
      <c r="C1125" s="174"/>
      <c r="D1125" s="174" t="s">
        <v>3322</v>
      </c>
      <c r="E1125" s="176" t="s">
        <v>3323</v>
      </c>
    </row>
    <row r="1126" spans="1:5" ht="14.1" customHeight="1">
      <c r="A1126" s="174" t="s">
        <v>2628</v>
      </c>
      <c r="B1126" s="174" t="s">
        <v>2629</v>
      </c>
      <c r="C1126" s="174"/>
      <c r="D1126" s="174" t="s">
        <v>3324</v>
      </c>
      <c r="E1126" s="176" t="s">
        <v>3325</v>
      </c>
    </row>
    <row r="1127" spans="1:5" ht="14.1" customHeight="1">
      <c r="A1127" s="174" t="s">
        <v>2628</v>
      </c>
      <c r="B1127" s="174" t="s">
        <v>2643</v>
      </c>
      <c r="C1127" s="174"/>
      <c r="D1127" s="174" t="s">
        <v>3326</v>
      </c>
      <c r="E1127" s="176" t="s">
        <v>3327</v>
      </c>
    </row>
    <row r="1128" spans="1:5" ht="14.1" customHeight="1">
      <c r="A1128" s="174" t="s">
        <v>2628</v>
      </c>
      <c r="B1128" s="174" t="s">
        <v>2643</v>
      </c>
      <c r="C1128" s="174"/>
      <c r="D1128" s="174" t="s">
        <v>3328</v>
      </c>
      <c r="E1128" s="176" t="s">
        <v>3329</v>
      </c>
    </row>
    <row r="1129" spans="1:5" ht="14.1" customHeight="1">
      <c r="A1129" s="174" t="s">
        <v>2628</v>
      </c>
      <c r="B1129" s="174" t="s">
        <v>2643</v>
      </c>
      <c r="C1129" s="174"/>
      <c r="D1129" s="174" t="s">
        <v>3330</v>
      </c>
      <c r="E1129" s="176" t="s">
        <v>3331</v>
      </c>
    </row>
    <row r="1130" spans="1:5" ht="14.1" customHeight="1">
      <c r="A1130" s="174" t="s">
        <v>2628</v>
      </c>
      <c r="B1130" s="174" t="s">
        <v>2643</v>
      </c>
      <c r="C1130" s="174"/>
      <c r="D1130" s="174" t="s">
        <v>3332</v>
      </c>
      <c r="E1130" s="176" t="s">
        <v>3333</v>
      </c>
    </row>
    <row r="1131" spans="1:5" ht="14.1" customHeight="1">
      <c r="A1131" s="174" t="s">
        <v>2628</v>
      </c>
      <c r="B1131" s="174" t="s">
        <v>2643</v>
      </c>
      <c r="C1131" s="174"/>
      <c r="D1131" s="174" t="s">
        <v>3334</v>
      </c>
      <c r="E1131" s="176" t="s">
        <v>3335</v>
      </c>
    </row>
    <row r="1132" spans="1:5" ht="14.1" customHeight="1">
      <c r="A1132" s="174" t="s">
        <v>2628</v>
      </c>
      <c r="B1132" s="174" t="s">
        <v>2632</v>
      </c>
      <c r="C1132" s="174"/>
      <c r="D1132" s="174" t="s">
        <v>3336</v>
      </c>
      <c r="E1132" s="176" t="s">
        <v>3337</v>
      </c>
    </row>
    <row r="1133" spans="1:5" ht="14.1" customHeight="1">
      <c r="A1133" s="174" t="s">
        <v>2628</v>
      </c>
      <c r="B1133" s="174" t="s">
        <v>2629</v>
      </c>
      <c r="C1133" s="174"/>
      <c r="D1133" s="174" t="s">
        <v>3338</v>
      </c>
      <c r="E1133" s="176" t="s">
        <v>3339</v>
      </c>
    </row>
    <row r="1134" spans="1:5" ht="14.1" customHeight="1">
      <c r="A1134" s="174" t="s">
        <v>2628</v>
      </c>
      <c r="B1134" s="174" t="s">
        <v>2643</v>
      </c>
      <c r="C1134" s="174"/>
      <c r="D1134" s="174" t="s">
        <v>3340</v>
      </c>
      <c r="E1134" s="176" t="s">
        <v>3341</v>
      </c>
    </row>
    <row r="1135" spans="1:5" ht="14.1" customHeight="1">
      <c r="A1135" s="174" t="s">
        <v>2628</v>
      </c>
      <c r="B1135" s="174" t="s">
        <v>2654</v>
      </c>
      <c r="C1135" s="174"/>
      <c r="D1135" s="174" t="s">
        <v>3342</v>
      </c>
      <c r="E1135" s="176" t="s">
        <v>3343</v>
      </c>
    </row>
    <row r="1136" spans="1:5" ht="14.1" customHeight="1">
      <c r="A1136" s="174" t="s">
        <v>2628</v>
      </c>
      <c r="B1136" s="174" t="s">
        <v>2632</v>
      </c>
      <c r="C1136" s="174"/>
      <c r="D1136" s="174" t="s">
        <v>3344</v>
      </c>
      <c r="E1136" s="176" t="s">
        <v>3345</v>
      </c>
    </row>
    <row r="1137" spans="1:5" ht="14.1" customHeight="1">
      <c r="A1137" s="174" t="s">
        <v>2628</v>
      </c>
      <c r="B1137" s="174" t="s">
        <v>2632</v>
      </c>
      <c r="C1137" s="174"/>
      <c r="D1137" s="174" t="s">
        <v>3346</v>
      </c>
      <c r="E1137" s="176" t="s">
        <v>3347</v>
      </c>
    </row>
    <row r="1138" spans="1:5" ht="14.1" customHeight="1">
      <c r="A1138" s="174" t="s">
        <v>2628</v>
      </c>
      <c r="B1138" s="174" t="s">
        <v>2632</v>
      </c>
      <c r="C1138" s="174"/>
      <c r="D1138" s="174" t="s">
        <v>3348</v>
      </c>
      <c r="E1138" s="176" t="s">
        <v>3349</v>
      </c>
    </row>
    <row r="1139" spans="1:5" ht="14.1" customHeight="1">
      <c r="A1139" s="174" t="s">
        <v>2628</v>
      </c>
      <c r="B1139" s="174" t="s">
        <v>2643</v>
      </c>
      <c r="C1139" s="174"/>
      <c r="D1139" s="174" t="s">
        <v>3350</v>
      </c>
      <c r="E1139" s="176" t="s">
        <v>3351</v>
      </c>
    </row>
    <row r="1140" spans="1:5" ht="14.1" customHeight="1">
      <c r="A1140" s="174" t="s">
        <v>2628</v>
      </c>
      <c r="B1140" s="174" t="s">
        <v>2654</v>
      </c>
      <c r="C1140" s="174"/>
      <c r="D1140" s="174" t="s">
        <v>3352</v>
      </c>
      <c r="E1140" s="176" t="s">
        <v>3353</v>
      </c>
    </row>
    <row r="1141" spans="1:5" ht="14.1" customHeight="1">
      <c r="A1141" s="174" t="s">
        <v>2628</v>
      </c>
      <c r="B1141" s="174" t="s">
        <v>2632</v>
      </c>
      <c r="C1141" s="174"/>
      <c r="D1141" s="174" t="s">
        <v>3354</v>
      </c>
      <c r="E1141" s="176" t="s">
        <v>3355</v>
      </c>
    </row>
    <row r="1142" spans="1:5" ht="14.1" customHeight="1">
      <c r="A1142" s="174" t="s">
        <v>2628</v>
      </c>
      <c r="B1142" s="174" t="s">
        <v>2654</v>
      </c>
      <c r="C1142" s="174"/>
      <c r="D1142" s="174" t="s">
        <v>3356</v>
      </c>
      <c r="E1142" s="176" t="s">
        <v>3357</v>
      </c>
    </row>
    <row r="1143" spans="1:5" ht="14.1" customHeight="1">
      <c r="A1143" s="174" t="s">
        <v>2628</v>
      </c>
      <c r="B1143" s="174" t="s">
        <v>2629</v>
      </c>
      <c r="C1143" s="174"/>
      <c r="D1143" s="174" t="s">
        <v>3358</v>
      </c>
      <c r="E1143" s="176" t="s">
        <v>3359</v>
      </c>
    </row>
    <row r="1144" spans="1:5" ht="14.1" customHeight="1">
      <c r="A1144" s="174" t="s">
        <v>2628</v>
      </c>
      <c r="B1144" s="174" t="s">
        <v>2629</v>
      </c>
      <c r="C1144" s="174"/>
      <c r="D1144" s="174" t="s">
        <v>3360</v>
      </c>
      <c r="E1144" s="176" t="s">
        <v>3361</v>
      </c>
    </row>
    <row r="1145" spans="1:5" ht="14.1" customHeight="1">
      <c r="A1145" s="174" t="s">
        <v>2628</v>
      </c>
      <c r="B1145" s="174" t="s">
        <v>2629</v>
      </c>
      <c r="C1145" s="174"/>
      <c r="D1145" s="174" t="s">
        <v>3362</v>
      </c>
      <c r="E1145" s="176" t="s">
        <v>3363</v>
      </c>
    </row>
    <row r="1146" spans="1:5" ht="14.1" customHeight="1">
      <c r="A1146" s="174" t="s">
        <v>2628</v>
      </c>
      <c r="B1146" s="174" t="s">
        <v>2629</v>
      </c>
      <c r="C1146" s="174"/>
      <c r="D1146" s="174" t="s">
        <v>3364</v>
      </c>
      <c r="E1146" s="176" t="s">
        <v>3365</v>
      </c>
    </row>
    <row r="1147" spans="1:5" ht="14.1" customHeight="1">
      <c r="A1147" s="174" t="s">
        <v>2628</v>
      </c>
      <c r="B1147" s="174" t="s">
        <v>2643</v>
      </c>
      <c r="C1147" s="174"/>
      <c r="D1147" s="174" t="s">
        <v>3366</v>
      </c>
      <c r="E1147" s="176" t="s">
        <v>3367</v>
      </c>
    </row>
    <row r="1148" spans="1:5" ht="14.1" customHeight="1">
      <c r="A1148" s="174" t="s">
        <v>2628</v>
      </c>
      <c r="B1148" s="174" t="s">
        <v>2629</v>
      </c>
      <c r="C1148" s="174"/>
      <c r="D1148" s="174" t="s">
        <v>3368</v>
      </c>
      <c r="E1148" s="176" t="s">
        <v>3369</v>
      </c>
    </row>
    <row r="1149" spans="1:5" ht="14.1" customHeight="1">
      <c r="A1149" s="174" t="s">
        <v>2628</v>
      </c>
      <c r="B1149" s="174" t="s">
        <v>2629</v>
      </c>
      <c r="C1149" s="174"/>
      <c r="D1149" s="174" t="s">
        <v>3370</v>
      </c>
      <c r="E1149" s="176" t="s">
        <v>3371</v>
      </c>
    </row>
    <row r="1150" spans="1:5" ht="14.1" customHeight="1">
      <c r="A1150" s="174" t="s">
        <v>2628</v>
      </c>
      <c r="B1150" s="174" t="s">
        <v>2632</v>
      </c>
      <c r="C1150" s="174"/>
      <c r="D1150" s="174" t="s">
        <v>3372</v>
      </c>
      <c r="E1150" s="176" t="s">
        <v>3373</v>
      </c>
    </row>
    <row r="1151" spans="1:5" ht="14.1" customHeight="1">
      <c r="A1151" s="174" t="s">
        <v>2628</v>
      </c>
      <c r="B1151" s="174" t="s">
        <v>2632</v>
      </c>
      <c r="C1151" s="174"/>
      <c r="D1151" s="174" t="s">
        <v>3374</v>
      </c>
      <c r="E1151" s="176" t="s">
        <v>3375</v>
      </c>
    </row>
    <row r="1152" spans="1:5" ht="14.1" customHeight="1">
      <c r="A1152" s="174" t="s">
        <v>2628</v>
      </c>
      <c r="B1152" s="174" t="s">
        <v>2643</v>
      </c>
      <c r="C1152" s="174"/>
      <c r="D1152" s="174" t="s">
        <v>3376</v>
      </c>
      <c r="E1152" s="176" t="s">
        <v>3377</v>
      </c>
    </row>
    <row r="1153" spans="1:5" ht="14.1" customHeight="1">
      <c r="A1153" s="174" t="s">
        <v>2628</v>
      </c>
      <c r="B1153" s="174" t="s">
        <v>2643</v>
      </c>
      <c r="C1153" s="174"/>
      <c r="D1153" s="174" t="s">
        <v>3378</v>
      </c>
      <c r="E1153" s="176" t="s">
        <v>3379</v>
      </c>
    </row>
    <row r="1154" spans="1:5" ht="14.1" customHeight="1">
      <c r="A1154" s="174" t="s">
        <v>2628</v>
      </c>
      <c r="B1154" s="174" t="s">
        <v>2632</v>
      </c>
      <c r="C1154" s="174"/>
      <c r="D1154" s="174" t="s">
        <v>3380</v>
      </c>
      <c r="E1154" s="176" t="s">
        <v>3381</v>
      </c>
    </row>
    <row r="1155" spans="1:5" ht="14.1" customHeight="1">
      <c r="A1155" s="174" t="s">
        <v>2628</v>
      </c>
      <c r="B1155" s="174" t="s">
        <v>2643</v>
      </c>
      <c r="C1155" s="174"/>
      <c r="D1155" s="174" t="s">
        <v>3382</v>
      </c>
      <c r="E1155" s="176" t="s">
        <v>3383</v>
      </c>
    </row>
    <row r="1156" spans="1:5" ht="14.1" customHeight="1">
      <c r="A1156" s="174" t="s">
        <v>2628</v>
      </c>
      <c r="B1156" s="174" t="s">
        <v>2632</v>
      </c>
      <c r="C1156" s="174"/>
      <c r="D1156" s="174" t="s">
        <v>3384</v>
      </c>
      <c r="E1156" s="176" t="s">
        <v>3385</v>
      </c>
    </row>
    <row r="1157" spans="1:5" ht="14.1" customHeight="1">
      <c r="A1157" s="174" t="s">
        <v>2628</v>
      </c>
      <c r="B1157" s="174" t="s">
        <v>2629</v>
      </c>
      <c r="C1157" s="174"/>
      <c r="D1157" s="174" t="s">
        <v>3386</v>
      </c>
      <c r="E1157" s="176" t="s">
        <v>3387</v>
      </c>
    </row>
    <row r="1158" spans="1:5" ht="14.1" customHeight="1">
      <c r="A1158" s="174" t="s">
        <v>2628</v>
      </c>
      <c r="B1158" s="174" t="s">
        <v>2632</v>
      </c>
      <c r="C1158" s="174"/>
      <c r="D1158" s="174" t="s">
        <v>3388</v>
      </c>
      <c r="E1158" s="176" t="s">
        <v>3389</v>
      </c>
    </row>
    <row r="1159" spans="1:5" ht="14.1" customHeight="1">
      <c r="A1159" s="174" t="s">
        <v>2628</v>
      </c>
      <c r="B1159" s="174" t="s">
        <v>2632</v>
      </c>
      <c r="C1159" s="174"/>
      <c r="D1159" s="174" t="s">
        <v>3390</v>
      </c>
      <c r="E1159" s="176" t="s">
        <v>3391</v>
      </c>
    </row>
    <row r="1160" spans="1:5" ht="14.1" customHeight="1">
      <c r="A1160" s="174" t="s">
        <v>2628</v>
      </c>
      <c r="B1160" s="174" t="s">
        <v>2654</v>
      </c>
      <c r="C1160" s="174"/>
      <c r="D1160" s="174" t="s">
        <v>3392</v>
      </c>
      <c r="E1160" s="176" t="s">
        <v>3393</v>
      </c>
    </row>
    <row r="1161" spans="1:5" ht="14.1" customHeight="1">
      <c r="A1161" s="174" t="s">
        <v>2628</v>
      </c>
      <c r="B1161" s="174" t="s">
        <v>2632</v>
      </c>
      <c r="C1161" s="174"/>
      <c r="D1161" s="174" t="s">
        <v>3394</v>
      </c>
      <c r="E1161" s="176" t="s">
        <v>3395</v>
      </c>
    </row>
    <row r="1162" spans="1:5" ht="14.1" customHeight="1">
      <c r="A1162" s="174" t="s">
        <v>2628</v>
      </c>
      <c r="B1162" s="174" t="s">
        <v>2654</v>
      </c>
      <c r="C1162" s="174"/>
      <c r="D1162" s="174" t="s">
        <v>3396</v>
      </c>
      <c r="E1162" s="176" t="s">
        <v>3397</v>
      </c>
    </row>
    <row r="1163" spans="1:5" ht="14.1" customHeight="1">
      <c r="A1163" s="174" t="s">
        <v>2628</v>
      </c>
      <c r="B1163" s="174" t="s">
        <v>2643</v>
      </c>
      <c r="C1163" s="174"/>
      <c r="D1163" s="174" t="s">
        <v>3398</v>
      </c>
      <c r="E1163" s="176" t="s">
        <v>3399</v>
      </c>
    </row>
    <row r="1164" spans="1:5" ht="14.1" customHeight="1">
      <c r="A1164" s="174" t="s">
        <v>2628</v>
      </c>
      <c r="B1164" s="174" t="s">
        <v>2643</v>
      </c>
      <c r="C1164" s="174"/>
      <c r="D1164" s="174" t="s">
        <v>3400</v>
      </c>
      <c r="E1164" s="176" t="s">
        <v>3401</v>
      </c>
    </row>
    <row r="1165" spans="1:5" ht="14.1" customHeight="1">
      <c r="A1165" s="174" t="s">
        <v>2628</v>
      </c>
      <c r="B1165" s="174" t="s">
        <v>2629</v>
      </c>
      <c r="C1165" s="174"/>
      <c r="D1165" s="174" t="s">
        <v>3402</v>
      </c>
      <c r="E1165" s="176" t="s">
        <v>3403</v>
      </c>
    </row>
    <row r="1166" spans="1:5" ht="14.1" customHeight="1">
      <c r="A1166" s="174" t="s">
        <v>2628</v>
      </c>
      <c r="B1166" s="174" t="s">
        <v>2632</v>
      </c>
      <c r="C1166" s="174"/>
      <c r="D1166" s="174" t="s">
        <v>3404</v>
      </c>
      <c r="E1166" s="176" t="s">
        <v>3405</v>
      </c>
    </row>
    <row r="1167" spans="1:5" ht="14.1" customHeight="1">
      <c r="A1167" s="174" t="s">
        <v>2628</v>
      </c>
      <c r="B1167" s="174" t="s">
        <v>2643</v>
      </c>
      <c r="C1167" s="174"/>
      <c r="D1167" s="174" t="s">
        <v>3406</v>
      </c>
      <c r="E1167" s="176" t="s">
        <v>3407</v>
      </c>
    </row>
    <row r="1168" spans="1:5" ht="14.1" customHeight="1">
      <c r="A1168" s="174" t="s">
        <v>2628</v>
      </c>
      <c r="B1168" s="174" t="s">
        <v>2654</v>
      </c>
      <c r="C1168" s="174"/>
      <c r="D1168" s="174" t="s">
        <v>3408</v>
      </c>
      <c r="E1168" s="176" t="s">
        <v>3409</v>
      </c>
    </row>
    <row r="1169" spans="1:5" ht="14.1" customHeight="1">
      <c r="A1169" s="174" t="s">
        <v>2628</v>
      </c>
      <c r="B1169" s="174" t="s">
        <v>2632</v>
      </c>
      <c r="C1169" s="174"/>
      <c r="D1169" s="174" t="s">
        <v>3410</v>
      </c>
      <c r="E1169" s="176" t="s">
        <v>3411</v>
      </c>
    </row>
    <row r="1170" spans="1:5" ht="14.1" customHeight="1">
      <c r="A1170" s="174" t="s">
        <v>2628</v>
      </c>
      <c r="B1170" s="174" t="s">
        <v>2654</v>
      </c>
      <c r="C1170" s="174"/>
      <c r="D1170" s="174" t="s">
        <v>3412</v>
      </c>
      <c r="E1170" s="176" t="s">
        <v>3413</v>
      </c>
    </row>
    <row r="1171" spans="1:5" ht="14.1" customHeight="1">
      <c r="A1171" s="174" t="s">
        <v>2628</v>
      </c>
      <c r="B1171" s="174" t="s">
        <v>2643</v>
      </c>
      <c r="C1171" s="174"/>
      <c r="D1171" s="174" t="s">
        <v>3414</v>
      </c>
      <c r="E1171" s="176" t="s">
        <v>3415</v>
      </c>
    </row>
    <row r="1172" spans="1:5" ht="14.1" customHeight="1">
      <c r="A1172" s="174" t="s">
        <v>2628</v>
      </c>
      <c r="B1172" s="174" t="s">
        <v>2632</v>
      </c>
      <c r="C1172" s="174"/>
      <c r="D1172" s="174" t="s">
        <v>3416</v>
      </c>
      <c r="E1172" s="176" t="s">
        <v>3417</v>
      </c>
    </row>
    <row r="1173" spans="1:5" ht="14.1" customHeight="1">
      <c r="A1173" s="174" t="s">
        <v>2628</v>
      </c>
      <c r="B1173" s="174" t="s">
        <v>2643</v>
      </c>
      <c r="C1173" s="174"/>
      <c r="D1173" s="174" t="s">
        <v>3418</v>
      </c>
      <c r="E1173" s="176" t="s">
        <v>3419</v>
      </c>
    </row>
    <row r="1174" spans="1:5" ht="14.1" customHeight="1">
      <c r="A1174" s="174" t="s">
        <v>2628</v>
      </c>
      <c r="B1174" s="174" t="s">
        <v>2643</v>
      </c>
      <c r="C1174" s="174"/>
      <c r="D1174" s="174" t="s">
        <v>3420</v>
      </c>
      <c r="E1174" s="176" t="s">
        <v>3421</v>
      </c>
    </row>
    <row r="1175" spans="1:5" ht="14.1" customHeight="1">
      <c r="A1175" s="174" t="s">
        <v>2628</v>
      </c>
      <c r="B1175" s="174" t="s">
        <v>2643</v>
      </c>
      <c r="C1175" s="174"/>
      <c r="D1175" s="174" t="s">
        <v>3422</v>
      </c>
      <c r="E1175" s="176" t="s">
        <v>3423</v>
      </c>
    </row>
    <row r="1176" spans="1:5" ht="14.1" customHeight="1">
      <c r="A1176" s="174" t="s">
        <v>2628</v>
      </c>
      <c r="B1176" s="174" t="s">
        <v>2629</v>
      </c>
      <c r="C1176" s="174"/>
      <c r="D1176" s="174" t="s">
        <v>3424</v>
      </c>
      <c r="E1176" s="176" t="s">
        <v>3425</v>
      </c>
    </row>
    <row r="1177" spans="1:5" ht="14.1" customHeight="1">
      <c r="A1177" s="174" t="s">
        <v>2628</v>
      </c>
      <c r="B1177" s="174" t="s">
        <v>2643</v>
      </c>
      <c r="C1177" s="174"/>
      <c r="D1177" s="174" t="s">
        <v>3426</v>
      </c>
      <c r="E1177" s="176" t="s">
        <v>3427</v>
      </c>
    </row>
    <row r="1178" spans="1:5" ht="14.1" customHeight="1">
      <c r="A1178" s="174" t="s">
        <v>2628</v>
      </c>
      <c r="B1178" s="174" t="s">
        <v>2629</v>
      </c>
      <c r="C1178" s="174"/>
      <c r="D1178" s="174" t="s">
        <v>3428</v>
      </c>
      <c r="E1178" s="176" t="s">
        <v>3429</v>
      </c>
    </row>
    <row r="1179" spans="1:5" ht="14.1" customHeight="1">
      <c r="A1179" s="174" t="s">
        <v>2628</v>
      </c>
      <c r="B1179" s="174" t="s">
        <v>2629</v>
      </c>
      <c r="C1179" s="174"/>
      <c r="D1179" s="174" t="s">
        <v>3430</v>
      </c>
      <c r="E1179" s="176" t="s">
        <v>3431</v>
      </c>
    </row>
    <row r="1180" spans="1:5" ht="14.1" customHeight="1">
      <c r="A1180" s="174" t="s">
        <v>2628</v>
      </c>
      <c r="B1180" s="174" t="s">
        <v>2654</v>
      </c>
      <c r="C1180" s="174"/>
      <c r="D1180" s="174" t="s">
        <v>3432</v>
      </c>
      <c r="E1180" s="176" t="s">
        <v>3433</v>
      </c>
    </row>
    <row r="1181" spans="1:5" ht="14.1" customHeight="1">
      <c r="A1181" s="174" t="s">
        <v>2628</v>
      </c>
      <c r="B1181" s="174" t="s">
        <v>2632</v>
      </c>
      <c r="C1181" s="174"/>
      <c r="D1181" s="174" t="s">
        <v>3434</v>
      </c>
      <c r="E1181" s="176" t="s">
        <v>3435</v>
      </c>
    </row>
    <row r="1182" spans="1:5" ht="14.1" customHeight="1">
      <c r="A1182" s="174" t="s">
        <v>2628</v>
      </c>
      <c r="B1182" s="174" t="s">
        <v>2643</v>
      </c>
      <c r="C1182" s="174"/>
      <c r="D1182" s="174" t="s">
        <v>3436</v>
      </c>
      <c r="E1182" s="176" t="s">
        <v>3437</v>
      </c>
    </row>
    <row r="1183" spans="1:5" ht="14.1" customHeight="1">
      <c r="A1183" s="174" t="s">
        <v>2628</v>
      </c>
      <c r="B1183" s="174" t="s">
        <v>2629</v>
      </c>
      <c r="C1183" s="174"/>
      <c r="D1183" s="174" t="s">
        <v>3438</v>
      </c>
      <c r="E1183" s="176" t="s">
        <v>3439</v>
      </c>
    </row>
    <row r="1184" spans="1:5" ht="14.1" customHeight="1">
      <c r="A1184" s="174" t="s">
        <v>2628</v>
      </c>
      <c r="B1184" s="174" t="s">
        <v>2629</v>
      </c>
      <c r="C1184" s="174"/>
      <c r="D1184" s="174" t="s">
        <v>3440</v>
      </c>
      <c r="E1184" s="176" t="s">
        <v>3441</v>
      </c>
    </row>
    <row r="1185" spans="1:5" ht="14.1" customHeight="1">
      <c r="A1185" s="174" t="s">
        <v>2628</v>
      </c>
      <c r="B1185" s="174" t="s">
        <v>2643</v>
      </c>
      <c r="C1185" s="174"/>
      <c r="D1185" s="174" t="s">
        <v>3442</v>
      </c>
      <c r="E1185" s="176" t="s">
        <v>3443</v>
      </c>
    </row>
    <row r="1186" spans="1:5" ht="14.1" customHeight="1">
      <c r="A1186" s="174" t="s">
        <v>2628</v>
      </c>
      <c r="B1186" s="174" t="s">
        <v>2643</v>
      </c>
      <c r="C1186" s="174"/>
      <c r="D1186" s="174" t="s">
        <v>3444</v>
      </c>
      <c r="E1186" s="176" t="s">
        <v>3445</v>
      </c>
    </row>
    <row r="1187" spans="1:5" ht="14.1" customHeight="1">
      <c r="A1187" s="174" t="s">
        <v>2628</v>
      </c>
      <c r="B1187" s="174" t="s">
        <v>2629</v>
      </c>
      <c r="C1187" s="174"/>
      <c r="D1187" s="174" t="s">
        <v>3446</v>
      </c>
      <c r="E1187" s="176" t="s">
        <v>3447</v>
      </c>
    </row>
    <row r="1188" spans="1:5" ht="14.1" customHeight="1">
      <c r="A1188" s="174" t="s">
        <v>2628</v>
      </c>
      <c r="B1188" s="174" t="s">
        <v>2643</v>
      </c>
      <c r="C1188" s="174"/>
      <c r="D1188" s="174" t="s">
        <v>3448</v>
      </c>
      <c r="E1188" s="176" t="s">
        <v>3449</v>
      </c>
    </row>
    <row r="1189" spans="1:5" ht="14.1" customHeight="1">
      <c r="A1189" s="174" t="s">
        <v>2628</v>
      </c>
      <c r="B1189" s="174" t="s">
        <v>2643</v>
      </c>
      <c r="C1189" s="174"/>
      <c r="D1189" s="174" t="s">
        <v>3450</v>
      </c>
      <c r="E1189" s="176" t="s">
        <v>3451</v>
      </c>
    </row>
    <row r="1190" spans="1:5" ht="14.1" customHeight="1">
      <c r="A1190" s="174" t="s">
        <v>2628</v>
      </c>
      <c r="B1190" s="174" t="s">
        <v>2629</v>
      </c>
      <c r="C1190" s="174"/>
      <c r="D1190" s="174" t="s">
        <v>3452</v>
      </c>
      <c r="E1190" s="176" t="s">
        <v>3453</v>
      </c>
    </row>
    <row r="1191" spans="1:5" ht="14.1" customHeight="1">
      <c r="A1191" s="174" t="s">
        <v>2628</v>
      </c>
      <c r="B1191" s="174" t="s">
        <v>2643</v>
      </c>
      <c r="C1191" s="174"/>
      <c r="D1191" s="174" t="s">
        <v>3454</v>
      </c>
      <c r="E1191" s="176" t="s">
        <v>3455</v>
      </c>
    </row>
    <row r="1192" spans="1:5" ht="14.1" customHeight="1">
      <c r="A1192" s="174" t="s">
        <v>2628</v>
      </c>
      <c r="B1192" s="174" t="s">
        <v>2629</v>
      </c>
      <c r="C1192" s="174"/>
      <c r="D1192" s="174" t="s">
        <v>3456</v>
      </c>
      <c r="E1192" s="176" t="s">
        <v>3457</v>
      </c>
    </row>
    <row r="1193" spans="1:5" ht="14.1" customHeight="1">
      <c r="A1193" s="174" t="s">
        <v>2628</v>
      </c>
      <c r="B1193" s="174" t="s">
        <v>2654</v>
      </c>
      <c r="C1193" s="174"/>
      <c r="D1193" s="174" t="s">
        <v>3458</v>
      </c>
      <c r="E1193" s="176" t="s">
        <v>3459</v>
      </c>
    </row>
    <row r="1194" spans="1:5" ht="14.1" customHeight="1">
      <c r="A1194" s="174" t="s">
        <v>2628</v>
      </c>
      <c r="B1194" s="174" t="s">
        <v>2643</v>
      </c>
      <c r="C1194" s="174"/>
      <c r="D1194" s="174" t="s">
        <v>3460</v>
      </c>
      <c r="E1194" s="176" t="s">
        <v>3461</v>
      </c>
    </row>
    <row r="1195" spans="1:5" ht="14.1" customHeight="1">
      <c r="A1195" s="174" t="s">
        <v>2628</v>
      </c>
      <c r="B1195" s="174" t="s">
        <v>2654</v>
      </c>
      <c r="C1195" s="174"/>
      <c r="D1195" s="174" t="s">
        <v>3462</v>
      </c>
      <c r="E1195" s="176" t="s">
        <v>3463</v>
      </c>
    </row>
    <row r="1196" spans="1:5" ht="14.1" customHeight="1">
      <c r="A1196" s="174" t="s">
        <v>2628</v>
      </c>
      <c r="B1196" s="174" t="s">
        <v>2654</v>
      </c>
      <c r="C1196" s="174"/>
      <c r="D1196" s="174" t="s">
        <v>3464</v>
      </c>
      <c r="E1196" s="176" t="s">
        <v>3465</v>
      </c>
    </row>
    <row r="1197" spans="1:5" ht="14.1" customHeight="1">
      <c r="A1197" s="174" t="s">
        <v>2628</v>
      </c>
      <c r="B1197" s="174" t="s">
        <v>2643</v>
      </c>
      <c r="C1197" s="174"/>
      <c r="D1197" s="174" t="s">
        <v>3466</v>
      </c>
      <c r="E1197" s="176" t="s">
        <v>3467</v>
      </c>
    </row>
    <row r="1198" spans="1:5" ht="14.1" customHeight="1">
      <c r="A1198" s="174" t="s">
        <v>2628</v>
      </c>
      <c r="B1198" s="174" t="s">
        <v>2643</v>
      </c>
      <c r="C1198" s="174"/>
      <c r="D1198" s="174" t="s">
        <v>3468</v>
      </c>
      <c r="E1198" s="176" t="s">
        <v>3469</v>
      </c>
    </row>
    <row r="1199" spans="1:5" ht="14.1" customHeight="1">
      <c r="A1199" s="174" t="s">
        <v>2628</v>
      </c>
      <c r="B1199" s="174" t="s">
        <v>2643</v>
      </c>
      <c r="C1199" s="174"/>
      <c r="D1199" s="174" t="s">
        <v>3470</v>
      </c>
      <c r="E1199" s="176" t="s">
        <v>3471</v>
      </c>
    </row>
    <row r="1200" spans="1:5" ht="14.1" customHeight="1">
      <c r="A1200" s="174" t="s">
        <v>2628</v>
      </c>
      <c r="B1200" s="174" t="s">
        <v>2654</v>
      </c>
      <c r="C1200" s="174"/>
      <c r="D1200" s="174" t="s">
        <v>3472</v>
      </c>
      <c r="E1200" s="176" t="s">
        <v>3473</v>
      </c>
    </row>
    <row r="1201" spans="1:5" ht="14.1" customHeight="1">
      <c r="A1201" s="174" t="s">
        <v>2628</v>
      </c>
      <c r="B1201" s="174" t="s">
        <v>2654</v>
      </c>
      <c r="C1201" s="174"/>
      <c r="D1201" s="174" t="s">
        <v>3474</v>
      </c>
      <c r="E1201" s="176" t="s">
        <v>3475</v>
      </c>
    </row>
    <row r="1202" spans="1:5" ht="14.1" customHeight="1">
      <c r="A1202" s="174" t="s">
        <v>2628</v>
      </c>
      <c r="B1202" s="174" t="s">
        <v>2654</v>
      </c>
      <c r="C1202" s="174"/>
      <c r="D1202" s="174" t="s">
        <v>3476</v>
      </c>
      <c r="E1202" s="176" t="s">
        <v>3477</v>
      </c>
    </row>
    <row r="1203" spans="1:5" ht="14.1" customHeight="1">
      <c r="A1203" s="174" t="s">
        <v>2628</v>
      </c>
      <c r="B1203" s="174" t="s">
        <v>2629</v>
      </c>
      <c r="C1203" s="174"/>
      <c r="D1203" s="174" t="s">
        <v>3478</v>
      </c>
      <c r="E1203" s="176" t="s">
        <v>3479</v>
      </c>
    </row>
    <row r="1204" spans="1:5" ht="14.1" customHeight="1">
      <c r="A1204" s="174" t="s">
        <v>2628</v>
      </c>
      <c r="B1204" s="174" t="s">
        <v>2643</v>
      </c>
      <c r="C1204" s="174"/>
      <c r="D1204" s="174" t="s">
        <v>3480</v>
      </c>
      <c r="E1204" s="176" t="s">
        <v>3481</v>
      </c>
    </row>
    <row r="1205" spans="1:5" ht="14.1" customHeight="1">
      <c r="A1205" s="174" t="s">
        <v>2628</v>
      </c>
      <c r="B1205" s="174" t="s">
        <v>2654</v>
      </c>
      <c r="C1205" s="174"/>
      <c r="D1205" s="174" t="s">
        <v>3482</v>
      </c>
      <c r="E1205" s="176" t="s">
        <v>3483</v>
      </c>
    </row>
    <row r="1206" spans="1:5" ht="14.1" customHeight="1">
      <c r="A1206" s="174" t="s">
        <v>2628</v>
      </c>
      <c r="B1206" s="174" t="s">
        <v>2643</v>
      </c>
      <c r="C1206" s="174"/>
      <c r="D1206" s="174" t="s">
        <v>3484</v>
      </c>
      <c r="E1206" s="176" t="s">
        <v>3485</v>
      </c>
    </row>
    <row r="1207" spans="1:5" ht="14.1" customHeight="1">
      <c r="A1207" s="174" t="s">
        <v>2628</v>
      </c>
      <c r="B1207" s="174" t="s">
        <v>2632</v>
      </c>
      <c r="C1207" s="174"/>
      <c r="D1207" s="174" t="s">
        <v>3486</v>
      </c>
      <c r="E1207" s="176" t="s">
        <v>3487</v>
      </c>
    </row>
    <row r="1208" spans="1:5" ht="14.1" customHeight="1">
      <c r="A1208" s="174" t="s">
        <v>2628</v>
      </c>
      <c r="B1208" s="174" t="s">
        <v>2629</v>
      </c>
      <c r="C1208" s="174"/>
      <c r="D1208" s="174" t="s">
        <v>3488</v>
      </c>
      <c r="E1208" s="176" t="s">
        <v>3489</v>
      </c>
    </row>
    <row r="1209" spans="1:5" ht="14.1" customHeight="1">
      <c r="A1209" s="174" t="s">
        <v>2628</v>
      </c>
      <c r="B1209" s="174" t="s">
        <v>2632</v>
      </c>
      <c r="C1209" s="174"/>
      <c r="D1209" s="174" t="s">
        <v>3490</v>
      </c>
      <c r="E1209" s="176" t="s">
        <v>3491</v>
      </c>
    </row>
    <row r="1210" spans="1:5" ht="14.1" customHeight="1">
      <c r="A1210" s="174" t="s">
        <v>2628</v>
      </c>
      <c r="B1210" s="174" t="s">
        <v>2643</v>
      </c>
      <c r="C1210" s="174"/>
      <c r="D1210" s="174" t="s">
        <v>3492</v>
      </c>
      <c r="E1210" s="176" t="s">
        <v>3493</v>
      </c>
    </row>
    <row r="1211" spans="1:5" ht="14.1" customHeight="1">
      <c r="A1211" s="174" t="s">
        <v>2628</v>
      </c>
      <c r="B1211" s="174" t="s">
        <v>2629</v>
      </c>
      <c r="C1211" s="174"/>
      <c r="D1211" s="174" t="s">
        <v>3494</v>
      </c>
      <c r="E1211" s="176" t="s">
        <v>3495</v>
      </c>
    </row>
    <row r="1212" spans="1:5" ht="14.1" customHeight="1">
      <c r="A1212" s="174" t="s">
        <v>2628</v>
      </c>
      <c r="B1212" s="174" t="s">
        <v>2632</v>
      </c>
      <c r="C1212" s="174"/>
      <c r="D1212" s="174" t="s">
        <v>3496</v>
      </c>
      <c r="E1212" s="176" t="s">
        <v>3497</v>
      </c>
    </row>
    <row r="1213" spans="1:5" ht="14.1" customHeight="1">
      <c r="A1213" s="174" t="s">
        <v>2628</v>
      </c>
      <c r="B1213" s="174" t="s">
        <v>2629</v>
      </c>
      <c r="C1213" s="174"/>
      <c r="D1213" s="174" t="s">
        <v>3498</v>
      </c>
      <c r="E1213" s="176" t="s">
        <v>3499</v>
      </c>
    </row>
    <row r="1214" spans="1:5" ht="14.1" customHeight="1">
      <c r="A1214" s="174" t="s">
        <v>2628</v>
      </c>
      <c r="B1214" s="174" t="s">
        <v>2643</v>
      </c>
      <c r="C1214" s="174"/>
      <c r="D1214" s="174" t="s">
        <v>3500</v>
      </c>
      <c r="E1214" s="176" t="s">
        <v>3501</v>
      </c>
    </row>
    <row r="1215" spans="1:5" ht="14.1" customHeight="1">
      <c r="A1215" s="174" t="s">
        <v>2628</v>
      </c>
      <c r="B1215" s="174" t="s">
        <v>2643</v>
      </c>
      <c r="C1215" s="174"/>
      <c r="D1215" s="174" t="s">
        <v>3502</v>
      </c>
      <c r="E1215" s="176" t="s">
        <v>3503</v>
      </c>
    </row>
    <row r="1216" spans="1:5" ht="14.1" customHeight="1">
      <c r="A1216" s="174" t="s">
        <v>2628</v>
      </c>
      <c r="B1216" s="174" t="s">
        <v>2632</v>
      </c>
      <c r="C1216" s="174"/>
      <c r="D1216" s="174" t="s">
        <v>3504</v>
      </c>
      <c r="E1216" s="176" t="s">
        <v>3505</v>
      </c>
    </row>
    <row r="1217" spans="1:5" ht="14.1" customHeight="1">
      <c r="A1217" s="174" t="s">
        <v>2628</v>
      </c>
      <c r="B1217" s="174" t="s">
        <v>2643</v>
      </c>
      <c r="C1217" s="174"/>
      <c r="D1217" s="174" t="s">
        <v>3506</v>
      </c>
      <c r="E1217" s="176" t="s">
        <v>3507</v>
      </c>
    </row>
    <row r="1218" spans="1:5" ht="14.1" customHeight="1">
      <c r="A1218" s="174" t="s">
        <v>2628</v>
      </c>
      <c r="B1218" s="174" t="s">
        <v>2632</v>
      </c>
      <c r="C1218" s="174"/>
      <c r="D1218" s="174" t="s">
        <v>3508</v>
      </c>
      <c r="E1218" s="176" t="s">
        <v>3509</v>
      </c>
    </row>
    <row r="1219" spans="1:5" ht="14.1" customHeight="1">
      <c r="A1219" s="174" t="s">
        <v>2628</v>
      </c>
      <c r="B1219" s="174" t="s">
        <v>2629</v>
      </c>
      <c r="C1219" s="174"/>
      <c r="D1219" s="174" t="s">
        <v>3510</v>
      </c>
      <c r="E1219" s="176" t="s">
        <v>3511</v>
      </c>
    </row>
    <row r="1220" spans="1:5" ht="14.1" customHeight="1">
      <c r="A1220" s="174" t="s">
        <v>2628</v>
      </c>
      <c r="B1220" s="174" t="s">
        <v>2643</v>
      </c>
      <c r="C1220" s="174"/>
      <c r="D1220" s="174" t="s">
        <v>3512</v>
      </c>
      <c r="E1220" s="176" t="s">
        <v>3513</v>
      </c>
    </row>
    <row r="1221" spans="1:5" ht="14.1" customHeight="1">
      <c r="A1221" s="174" t="s">
        <v>2628</v>
      </c>
      <c r="B1221" s="174" t="s">
        <v>2629</v>
      </c>
      <c r="C1221" s="174"/>
      <c r="D1221" s="174" t="s">
        <v>3514</v>
      </c>
      <c r="E1221" s="176" t="s">
        <v>3515</v>
      </c>
    </row>
    <row r="1222" spans="1:5" ht="14.1" customHeight="1">
      <c r="A1222" s="174" t="s">
        <v>2628</v>
      </c>
      <c r="B1222" s="174" t="s">
        <v>2629</v>
      </c>
      <c r="C1222" s="174"/>
      <c r="D1222" s="174" t="s">
        <v>3516</v>
      </c>
      <c r="E1222" s="176" t="s">
        <v>3517</v>
      </c>
    </row>
    <row r="1223" spans="1:5" ht="14.1" customHeight="1">
      <c r="A1223" s="174" t="s">
        <v>2628</v>
      </c>
      <c r="B1223" s="174" t="s">
        <v>2629</v>
      </c>
      <c r="C1223" s="174"/>
      <c r="D1223" s="174" t="s">
        <v>3518</v>
      </c>
      <c r="E1223" s="176" t="s">
        <v>3519</v>
      </c>
    </row>
    <row r="1224" spans="1:5" ht="14.1" customHeight="1">
      <c r="A1224" s="174" t="s">
        <v>2628</v>
      </c>
      <c r="B1224" s="174" t="s">
        <v>2643</v>
      </c>
      <c r="C1224" s="174"/>
      <c r="D1224" s="174" t="s">
        <v>3520</v>
      </c>
      <c r="E1224" s="176" t="s">
        <v>3521</v>
      </c>
    </row>
    <row r="1225" spans="1:5" ht="14.1" customHeight="1">
      <c r="A1225" s="174" t="s">
        <v>2628</v>
      </c>
      <c r="B1225" s="174" t="s">
        <v>2632</v>
      </c>
      <c r="C1225" s="174"/>
      <c r="D1225" s="174" t="s">
        <v>3522</v>
      </c>
      <c r="E1225" s="176" t="s">
        <v>3523</v>
      </c>
    </row>
    <row r="1226" spans="1:5" ht="14.1" customHeight="1">
      <c r="A1226" s="174" t="s">
        <v>2628</v>
      </c>
      <c r="B1226" s="174" t="s">
        <v>2643</v>
      </c>
      <c r="C1226" s="174"/>
      <c r="D1226" s="174" t="s">
        <v>3524</v>
      </c>
      <c r="E1226" s="176" t="s">
        <v>3525</v>
      </c>
    </row>
    <row r="1227" spans="1:5" ht="14.1" customHeight="1">
      <c r="A1227" s="174" t="s">
        <v>2628</v>
      </c>
      <c r="B1227" s="174" t="s">
        <v>2643</v>
      </c>
      <c r="C1227" s="174"/>
      <c r="D1227" s="174" t="s">
        <v>3526</v>
      </c>
      <c r="E1227" s="176" t="s">
        <v>3527</v>
      </c>
    </row>
    <row r="1228" spans="1:5" ht="14.1" customHeight="1">
      <c r="A1228" s="174" t="s">
        <v>2628</v>
      </c>
      <c r="B1228" s="174" t="s">
        <v>2629</v>
      </c>
      <c r="C1228" s="174"/>
      <c r="D1228" s="174" t="s">
        <v>3528</v>
      </c>
      <c r="E1228" s="176" t="s">
        <v>3529</v>
      </c>
    </row>
    <row r="1229" spans="1:5" ht="14.1" customHeight="1">
      <c r="A1229" s="174" t="s">
        <v>2628</v>
      </c>
      <c r="B1229" s="174" t="s">
        <v>2629</v>
      </c>
      <c r="C1229" s="174"/>
      <c r="D1229" s="174" t="s">
        <v>3530</v>
      </c>
      <c r="E1229" s="176" t="s">
        <v>3531</v>
      </c>
    </row>
    <row r="1230" spans="1:5" ht="14.1" customHeight="1">
      <c r="A1230" s="174" t="s">
        <v>2628</v>
      </c>
      <c r="B1230" s="174" t="s">
        <v>2632</v>
      </c>
      <c r="C1230" s="174"/>
      <c r="D1230" s="174" t="s">
        <v>3532</v>
      </c>
      <c r="E1230" s="176" t="s">
        <v>3533</v>
      </c>
    </row>
    <row r="1231" spans="1:5" ht="14.1" customHeight="1">
      <c r="A1231" s="174" t="s">
        <v>2628</v>
      </c>
      <c r="B1231" s="174" t="s">
        <v>2654</v>
      </c>
      <c r="C1231" s="174"/>
      <c r="D1231" s="174" t="s">
        <v>3534</v>
      </c>
      <c r="E1231" s="176" t="s">
        <v>3535</v>
      </c>
    </row>
    <row r="1232" spans="1:5" ht="14.1" customHeight="1">
      <c r="A1232" s="174" t="s">
        <v>2628</v>
      </c>
      <c r="B1232" s="174" t="s">
        <v>2629</v>
      </c>
      <c r="C1232" s="174"/>
      <c r="D1232" s="174" t="s">
        <v>3536</v>
      </c>
      <c r="E1232" s="176" t="s">
        <v>3537</v>
      </c>
    </row>
    <row r="1233" spans="1:5" ht="14.1" customHeight="1">
      <c r="A1233" s="174" t="s">
        <v>2628</v>
      </c>
      <c r="B1233" s="174" t="s">
        <v>2632</v>
      </c>
      <c r="C1233" s="174"/>
      <c r="D1233" s="174" t="s">
        <v>3538</v>
      </c>
      <c r="E1233" s="176" t="s">
        <v>3539</v>
      </c>
    </row>
    <row r="1234" spans="1:5" ht="14.1" customHeight="1">
      <c r="A1234" s="174" t="s">
        <v>2628</v>
      </c>
      <c r="B1234" s="174" t="s">
        <v>2643</v>
      </c>
      <c r="C1234" s="174"/>
      <c r="D1234" s="174" t="s">
        <v>3540</v>
      </c>
      <c r="E1234" s="176" t="s">
        <v>3541</v>
      </c>
    </row>
    <row r="1235" spans="1:5" ht="14.1" customHeight="1">
      <c r="A1235" s="174" t="s">
        <v>2628</v>
      </c>
      <c r="B1235" s="174" t="s">
        <v>2643</v>
      </c>
      <c r="C1235" s="174"/>
      <c r="D1235" s="174" t="s">
        <v>3542</v>
      </c>
      <c r="E1235" s="176" t="s">
        <v>3543</v>
      </c>
    </row>
    <row r="1236" spans="1:5" ht="14.1" customHeight="1">
      <c r="A1236" s="174" t="s">
        <v>2628</v>
      </c>
      <c r="B1236" s="174" t="s">
        <v>2629</v>
      </c>
      <c r="C1236" s="174"/>
      <c r="D1236" s="174" t="s">
        <v>3544</v>
      </c>
      <c r="E1236" s="176" t="s">
        <v>3545</v>
      </c>
    </row>
    <row r="1237" spans="1:5" ht="14.1" customHeight="1">
      <c r="A1237" s="174" t="s">
        <v>2628</v>
      </c>
      <c r="B1237" s="174" t="s">
        <v>2643</v>
      </c>
      <c r="C1237" s="174"/>
      <c r="D1237" s="174" t="s">
        <v>3546</v>
      </c>
      <c r="E1237" s="176" t="s">
        <v>3547</v>
      </c>
    </row>
    <row r="1238" spans="1:5" ht="14.1" customHeight="1">
      <c r="A1238" s="174" t="s">
        <v>2628</v>
      </c>
      <c r="B1238" s="174" t="s">
        <v>2643</v>
      </c>
      <c r="C1238" s="174"/>
      <c r="D1238" s="174" t="s">
        <v>3548</v>
      </c>
      <c r="E1238" s="176" t="s">
        <v>3549</v>
      </c>
    </row>
    <row r="1239" spans="1:5" ht="14.1" customHeight="1">
      <c r="A1239" s="174" t="s">
        <v>2628</v>
      </c>
      <c r="B1239" s="174" t="s">
        <v>2632</v>
      </c>
      <c r="C1239" s="174"/>
      <c r="D1239" s="174" t="s">
        <v>3550</v>
      </c>
      <c r="E1239" s="176" t="s">
        <v>2969</v>
      </c>
    </row>
    <row r="1240" spans="1:5" ht="14.1" customHeight="1">
      <c r="A1240" s="174" t="s">
        <v>2628</v>
      </c>
      <c r="B1240" s="174" t="s">
        <v>2643</v>
      </c>
      <c r="C1240" s="174"/>
      <c r="D1240" s="174" t="s">
        <v>3551</v>
      </c>
      <c r="E1240" s="176" t="s">
        <v>3552</v>
      </c>
    </row>
    <row r="1241" spans="1:5" ht="14.1" customHeight="1">
      <c r="A1241" s="174" t="s">
        <v>2628</v>
      </c>
      <c r="B1241" s="174" t="s">
        <v>2632</v>
      </c>
      <c r="C1241" s="174"/>
      <c r="D1241" s="174" t="s">
        <v>3553</v>
      </c>
      <c r="E1241" s="176" t="s">
        <v>3554</v>
      </c>
    </row>
    <row r="1242" spans="1:5" ht="14.1" customHeight="1">
      <c r="A1242" s="174" t="s">
        <v>2628</v>
      </c>
      <c r="B1242" s="174" t="s">
        <v>2629</v>
      </c>
      <c r="C1242" s="174"/>
      <c r="D1242" s="174" t="s">
        <v>3555</v>
      </c>
      <c r="E1242" s="176" t="s">
        <v>3556</v>
      </c>
    </row>
    <row r="1243" spans="1:5" ht="14.1" customHeight="1">
      <c r="A1243" s="174" t="s">
        <v>2628</v>
      </c>
      <c r="B1243" s="174" t="s">
        <v>2643</v>
      </c>
      <c r="C1243" s="174"/>
      <c r="D1243" s="174" t="s">
        <v>3557</v>
      </c>
      <c r="E1243" s="176" t="s">
        <v>3558</v>
      </c>
    </row>
    <row r="1244" spans="1:5" ht="14.1" customHeight="1">
      <c r="A1244" s="174" t="s">
        <v>2628</v>
      </c>
      <c r="B1244" s="174" t="s">
        <v>2629</v>
      </c>
      <c r="C1244" s="174"/>
      <c r="D1244" s="174" t="s">
        <v>3559</v>
      </c>
      <c r="E1244" s="176" t="s">
        <v>3560</v>
      </c>
    </row>
    <row r="1245" spans="1:5" ht="14.1" customHeight="1">
      <c r="A1245" s="174" t="s">
        <v>2628</v>
      </c>
      <c r="B1245" s="174" t="s">
        <v>2643</v>
      </c>
      <c r="C1245" s="174"/>
      <c r="D1245" s="174" t="s">
        <v>3561</v>
      </c>
      <c r="E1245" s="176" t="s">
        <v>3562</v>
      </c>
    </row>
    <row r="1246" spans="1:5" ht="14.1" customHeight="1">
      <c r="A1246" s="174" t="s">
        <v>2628</v>
      </c>
      <c r="B1246" s="174" t="s">
        <v>2629</v>
      </c>
      <c r="C1246" s="174"/>
      <c r="D1246" s="174" t="s">
        <v>3563</v>
      </c>
      <c r="E1246" s="176" t="s">
        <v>3564</v>
      </c>
    </row>
    <row r="1247" spans="1:5" ht="14.1" customHeight="1">
      <c r="A1247" s="174" t="s">
        <v>2628</v>
      </c>
      <c r="B1247" s="174" t="s">
        <v>2643</v>
      </c>
      <c r="C1247" s="174"/>
      <c r="D1247" s="174" t="s">
        <v>3565</v>
      </c>
      <c r="E1247" s="176" t="s">
        <v>3566</v>
      </c>
    </row>
    <row r="1248" spans="1:5" ht="14.1" customHeight="1">
      <c r="A1248" s="174" t="s">
        <v>2628</v>
      </c>
      <c r="B1248" s="174" t="s">
        <v>2643</v>
      </c>
      <c r="C1248" s="174"/>
      <c r="D1248" s="174" t="s">
        <v>3567</v>
      </c>
      <c r="E1248" s="176" t="s">
        <v>3568</v>
      </c>
    </row>
    <row r="1249" spans="1:5" ht="14.1" customHeight="1">
      <c r="A1249" s="174" t="s">
        <v>2628</v>
      </c>
      <c r="B1249" s="174" t="s">
        <v>2654</v>
      </c>
      <c r="C1249" s="174"/>
      <c r="D1249" s="174" t="s">
        <v>3569</v>
      </c>
      <c r="E1249" s="176" t="s">
        <v>3570</v>
      </c>
    </row>
    <row r="1250" spans="1:5" ht="14.1" customHeight="1">
      <c r="A1250" s="174" t="s">
        <v>2628</v>
      </c>
      <c r="B1250" s="174" t="s">
        <v>2643</v>
      </c>
      <c r="C1250" s="174"/>
      <c r="D1250" s="174" t="s">
        <v>3571</v>
      </c>
      <c r="E1250" s="176" t="s">
        <v>3572</v>
      </c>
    </row>
    <row r="1251" spans="1:5" ht="14.1" customHeight="1">
      <c r="A1251" s="174" t="s">
        <v>2628</v>
      </c>
      <c r="B1251" s="174" t="s">
        <v>2643</v>
      </c>
      <c r="C1251" s="174"/>
      <c r="D1251" s="174" t="s">
        <v>3573</v>
      </c>
      <c r="E1251" s="176" t="s">
        <v>3574</v>
      </c>
    </row>
    <row r="1252" spans="1:5" ht="14.1" customHeight="1">
      <c r="A1252" s="174" t="s">
        <v>2628</v>
      </c>
      <c r="B1252" s="174" t="s">
        <v>2632</v>
      </c>
      <c r="C1252" s="174"/>
      <c r="D1252" s="174" t="s">
        <v>3575</v>
      </c>
      <c r="E1252" s="176" t="s">
        <v>2714</v>
      </c>
    </row>
    <row r="1253" spans="1:5" ht="14.1" customHeight="1">
      <c r="A1253" s="174" t="s">
        <v>2628</v>
      </c>
      <c r="B1253" s="174" t="s">
        <v>2654</v>
      </c>
      <c r="C1253" s="174"/>
      <c r="D1253" s="174" t="s">
        <v>3576</v>
      </c>
      <c r="E1253" s="176" t="s">
        <v>3577</v>
      </c>
    </row>
    <row r="1254" spans="1:5" ht="14.1" customHeight="1">
      <c r="A1254" s="174" t="s">
        <v>2628</v>
      </c>
      <c r="B1254" s="174" t="s">
        <v>2643</v>
      </c>
      <c r="C1254" s="174"/>
      <c r="D1254" s="174" t="s">
        <v>3578</v>
      </c>
      <c r="E1254" s="176" t="s">
        <v>3579</v>
      </c>
    </row>
    <row r="1255" spans="1:5" ht="14.1" customHeight="1">
      <c r="A1255" s="174" t="s">
        <v>2628</v>
      </c>
      <c r="B1255" s="174" t="s">
        <v>2643</v>
      </c>
      <c r="C1255" s="174"/>
      <c r="D1255" s="174" t="s">
        <v>3580</v>
      </c>
      <c r="E1255" s="176" t="s">
        <v>3581</v>
      </c>
    </row>
    <row r="1256" spans="1:5" ht="14.1" customHeight="1">
      <c r="A1256" s="174" t="s">
        <v>2628</v>
      </c>
      <c r="B1256" s="174" t="s">
        <v>2629</v>
      </c>
      <c r="C1256" s="174"/>
      <c r="D1256" s="174" t="s">
        <v>3582</v>
      </c>
      <c r="E1256" s="176" t="s">
        <v>3583</v>
      </c>
    </row>
    <row r="1257" spans="1:5" ht="14.1" customHeight="1">
      <c r="A1257" s="174" t="s">
        <v>2628</v>
      </c>
      <c r="B1257" s="174" t="s">
        <v>2632</v>
      </c>
      <c r="C1257" s="174"/>
      <c r="D1257" s="174" t="s">
        <v>3584</v>
      </c>
      <c r="E1257" s="176" t="s">
        <v>3585</v>
      </c>
    </row>
    <row r="1258" spans="1:5" ht="14.1" customHeight="1">
      <c r="A1258" s="174" t="s">
        <v>2628</v>
      </c>
      <c r="B1258" s="174" t="s">
        <v>2629</v>
      </c>
      <c r="C1258" s="174"/>
      <c r="D1258" s="174" t="s">
        <v>3586</v>
      </c>
      <c r="E1258" s="176" t="s">
        <v>3587</v>
      </c>
    </row>
    <row r="1259" spans="1:5" ht="14.1" customHeight="1">
      <c r="A1259" s="174" t="s">
        <v>2628</v>
      </c>
      <c r="B1259" s="174" t="s">
        <v>2629</v>
      </c>
      <c r="C1259" s="174"/>
      <c r="D1259" s="174" t="s">
        <v>3588</v>
      </c>
      <c r="E1259" s="176" t="s">
        <v>3589</v>
      </c>
    </row>
    <row r="1260" spans="1:5" ht="14.1" customHeight="1">
      <c r="A1260" s="174" t="s">
        <v>2628</v>
      </c>
      <c r="B1260" s="174" t="s">
        <v>2643</v>
      </c>
      <c r="C1260" s="174"/>
      <c r="D1260" s="174" t="s">
        <v>3590</v>
      </c>
      <c r="E1260" s="176" t="s">
        <v>3591</v>
      </c>
    </row>
    <row r="1261" spans="1:5" ht="14.1" customHeight="1">
      <c r="A1261" s="174" t="s">
        <v>2628</v>
      </c>
      <c r="B1261" s="174" t="s">
        <v>2632</v>
      </c>
      <c r="C1261" s="174"/>
      <c r="D1261" s="174" t="s">
        <v>3592</v>
      </c>
      <c r="E1261" s="176" t="s">
        <v>3593</v>
      </c>
    </row>
    <row r="1262" spans="1:5" ht="14.1" customHeight="1">
      <c r="A1262" s="174" t="s">
        <v>2628</v>
      </c>
      <c r="B1262" s="174" t="s">
        <v>2654</v>
      </c>
      <c r="C1262" s="174"/>
      <c r="D1262" s="174" t="s">
        <v>3594</v>
      </c>
      <c r="E1262" s="176" t="s">
        <v>3595</v>
      </c>
    </row>
    <row r="1263" spans="1:5" ht="14.1" customHeight="1">
      <c r="A1263" s="174" t="s">
        <v>2628</v>
      </c>
      <c r="B1263" s="174" t="s">
        <v>2654</v>
      </c>
      <c r="C1263" s="174"/>
      <c r="D1263" s="174" t="s">
        <v>3596</v>
      </c>
      <c r="E1263" s="176" t="s">
        <v>3597</v>
      </c>
    </row>
    <row r="1264" spans="1:5" ht="14.1" customHeight="1">
      <c r="A1264" s="174" t="s">
        <v>2628</v>
      </c>
      <c r="B1264" s="174" t="s">
        <v>2629</v>
      </c>
      <c r="C1264" s="174"/>
      <c r="D1264" s="174" t="s">
        <v>3598</v>
      </c>
      <c r="E1264" s="176" t="s">
        <v>3599</v>
      </c>
    </row>
    <row r="1265" spans="1:5" ht="14.1" customHeight="1">
      <c r="A1265" s="174" t="s">
        <v>2628</v>
      </c>
      <c r="B1265" s="174" t="s">
        <v>2643</v>
      </c>
      <c r="C1265" s="174"/>
      <c r="D1265" s="174" t="s">
        <v>3600</v>
      </c>
      <c r="E1265" s="176" t="s">
        <v>3515</v>
      </c>
    </row>
    <row r="1266" spans="1:5" ht="14.1" customHeight="1">
      <c r="A1266" s="174" t="s">
        <v>2628</v>
      </c>
      <c r="B1266" s="174" t="s">
        <v>2632</v>
      </c>
      <c r="C1266" s="174"/>
      <c r="D1266" s="174" t="s">
        <v>3601</v>
      </c>
      <c r="E1266" s="176" t="s">
        <v>3602</v>
      </c>
    </row>
    <row r="1267" spans="1:5" ht="14.1" customHeight="1">
      <c r="A1267" s="174" t="s">
        <v>2628</v>
      </c>
      <c r="B1267" s="174" t="s">
        <v>2632</v>
      </c>
      <c r="C1267" s="174"/>
      <c r="D1267" s="174" t="s">
        <v>3603</v>
      </c>
      <c r="E1267" s="176" t="s">
        <v>3604</v>
      </c>
    </row>
    <row r="1268" spans="1:5" ht="14.1" customHeight="1">
      <c r="A1268" s="174" t="s">
        <v>2628</v>
      </c>
      <c r="B1268" s="174" t="s">
        <v>2632</v>
      </c>
      <c r="C1268" s="174"/>
      <c r="D1268" s="174" t="s">
        <v>3605</v>
      </c>
      <c r="E1268" s="176" t="s">
        <v>3606</v>
      </c>
    </row>
    <row r="1269" spans="1:5" ht="14.1" customHeight="1">
      <c r="A1269" s="174" t="s">
        <v>2628</v>
      </c>
      <c r="B1269" s="174" t="s">
        <v>2643</v>
      </c>
      <c r="C1269" s="174"/>
      <c r="D1269" s="174" t="s">
        <v>3607</v>
      </c>
      <c r="E1269" s="176" t="s">
        <v>3608</v>
      </c>
    </row>
    <row r="1270" spans="1:5" ht="14.1" customHeight="1">
      <c r="A1270" s="174" t="s">
        <v>2628</v>
      </c>
      <c r="B1270" s="174" t="s">
        <v>2643</v>
      </c>
      <c r="C1270" s="174"/>
      <c r="D1270" s="174" t="s">
        <v>3609</v>
      </c>
      <c r="E1270" s="176" t="s">
        <v>3610</v>
      </c>
    </row>
    <row r="1271" spans="1:5" ht="14.1" customHeight="1">
      <c r="A1271" s="174" t="s">
        <v>2628</v>
      </c>
      <c r="B1271" s="174" t="s">
        <v>2654</v>
      </c>
      <c r="C1271" s="174"/>
      <c r="D1271" s="174" t="s">
        <v>3611</v>
      </c>
      <c r="E1271" s="176" t="s">
        <v>3612</v>
      </c>
    </row>
    <row r="1272" spans="1:5" ht="14.1" customHeight="1">
      <c r="A1272" s="174" t="s">
        <v>2628</v>
      </c>
      <c r="B1272" s="174" t="s">
        <v>2632</v>
      </c>
      <c r="C1272" s="174"/>
      <c r="D1272" s="174" t="s">
        <v>3613</v>
      </c>
      <c r="E1272" s="176" t="s">
        <v>3614</v>
      </c>
    </row>
    <row r="1273" spans="1:5" ht="14.1" customHeight="1">
      <c r="A1273" s="174" t="s">
        <v>2628</v>
      </c>
      <c r="B1273" s="174" t="s">
        <v>2632</v>
      </c>
      <c r="C1273" s="174"/>
      <c r="D1273" s="174" t="s">
        <v>3615</v>
      </c>
      <c r="E1273" s="176" t="s">
        <v>3616</v>
      </c>
    </row>
    <row r="1274" spans="1:5" ht="14.1" customHeight="1">
      <c r="A1274" s="174" t="s">
        <v>2628</v>
      </c>
      <c r="B1274" s="174" t="s">
        <v>2643</v>
      </c>
      <c r="C1274" s="174"/>
      <c r="D1274" s="174" t="s">
        <v>3617</v>
      </c>
      <c r="E1274" s="176" t="s">
        <v>3618</v>
      </c>
    </row>
    <row r="1275" spans="1:5" ht="14.1" customHeight="1">
      <c r="A1275" s="174" t="s">
        <v>2628</v>
      </c>
      <c r="B1275" s="174" t="s">
        <v>2629</v>
      </c>
      <c r="C1275" s="174"/>
      <c r="D1275" s="174" t="s">
        <v>3619</v>
      </c>
      <c r="E1275" s="176" t="s">
        <v>3620</v>
      </c>
    </row>
    <row r="1276" spans="1:5" ht="14.1" customHeight="1">
      <c r="A1276" s="174" t="s">
        <v>2628</v>
      </c>
      <c r="B1276" s="174" t="s">
        <v>2643</v>
      </c>
      <c r="C1276" s="174"/>
      <c r="D1276" s="174" t="s">
        <v>3621</v>
      </c>
      <c r="E1276" s="176" t="s">
        <v>3622</v>
      </c>
    </row>
    <row r="1277" spans="1:5" ht="14.1" customHeight="1">
      <c r="A1277" s="174" t="s">
        <v>2628</v>
      </c>
      <c r="B1277" s="174" t="s">
        <v>2654</v>
      </c>
      <c r="C1277" s="174"/>
      <c r="D1277" s="174" t="s">
        <v>3623</v>
      </c>
      <c r="E1277" s="176" t="s">
        <v>3624</v>
      </c>
    </row>
    <row r="1278" spans="1:5" ht="14.1" customHeight="1">
      <c r="A1278" s="174" t="s">
        <v>2628</v>
      </c>
      <c r="B1278" s="174" t="s">
        <v>2654</v>
      </c>
      <c r="C1278" s="174"/>
      <c r="D1278" s="174" t="s">
        <v>3625</v>
      </c>
      <c r="E1278" s="176" t="s">
        <v>3626</v>
      </c>
    </row>
    <row r="1279" spans="1:5" ht="14.1" customHeight="1">
      <c r="A1279" s="174" t="s">
        <v>2628</v>
      </c>
      <c r="B1279" s="174" t="s">
        <v>2632</v>
      </c>
      <c r="C1279" s="174"/>
      <c r="D1279" s="174" t="s">
        <v>3627</v>
      </c>
      <c r="E1279" s="176" t="s">
        <v>3628</v>
      </c>
    </row>
    <row r="1280" spans="1:5" ht="14.1" customHeight="1">
      <c r="A1280" s="174" t="s">
        <v>2628</v>
      </c>
      <c r="B1280" s="174" t="s">
        <v>2654</v>
      </c>
      <c r="C1280" s="174"/>
      <c r="D1280" s="174" t="s">
        <v>3629</v>
      </c>
      <c r="E1280" s="176" t="s">
        <v>3630</v>
      </c>
    </row>
    <row r="1281" spans="1:5" ht="14.1" customHeight="1">
      <c r="A1281" s="174" t="s">
        <v>2628</v>
      </c>
      <c r="B1281" s="174" t="s">
        <v>2632</v>
      </c>
      <c r="C1281" s="174"/>
      <c r="D1281" s="174" t="s">
        <v>3631</v>
      </c>
      <c r="E1281" s="176" t="s">
        <v>3632</v>
      </c>
    </row>
    <row r="1282" spans="1:5" ht="14.1" customHeight="1">
      <c r="A1282" s="174" t="s">
        <v>2628</v>
      </c>
      <c r="B1282" s="174" t="s">
        <v>2629</v>
      </c>
      <c r="C1282" s="174"/>
      <c r="D1282" s="174" t="s">
        <v>3633</v>
      </c>
      <c r="E1282" s="176" t="s">
        <v>3634</v>
      </c>
    </row>
    <row r="1283" spans="1:5" ht="14.1" customHeight="1">
      <c r="A1283" s="174" t="s">
        <v>2628</v>
      </c>
      <c r="B1283" s="174" t="s">
        <v>2643</v>
      </c>
      <c r="C1283" s="174"/>
      <c r="D1283" s="174" t="s">
        <v>3635</v>
      </c>
      <c r="E1283" s="176" t="s">
        <v>3636</v>
      </c>
    </row>
    <row r="1284" spans="1:5" ht="14.1" customHeight="1">
      <c r="A1284" s="174" t="s">
        <v>2628</v>
      </c>
      <c r="B1284" s="174" t="s">
        <v>2629</v>
      </c>
      <c r="C1284" s="174"/>
      <c r="D1284" s="174" t="s">
        <v>3637</v>
      </c>
      <c r="E1284" s="176" t="s">
        <v>3638</v>
      </c>
    </row>
    <row r="1285" spans="1:5" ht="14.1" customHeight="1">
      <c r="A1285" s="174" t="s">
        <v>2628</v>
      </c>
      <c r="B1285" s="174" t="s">
        <v>2654</v>
      </c>
      <c r="C1285" s="174"/>
      <c r="D1285" s="174" t="s">
        <v>3639</v>
      </c>
      <c r="E1285" s="176" t="s">
        <v>3640</v>
      </c>
    </row>
    <row r="1286" spans="1:5" ht="14.1" customHeight="1">
      <c r="A1286" s="174" t="s">
        <v>2628</v>
      </c>
      <c r="B1286" s="174" t="s">
        <v>2629</v>
      </c>
      <c r="C1286" s="174"/>
      <c r="D1286" s="174" t="s">
        <v>3641</v>
      </c>
      <c r="E1286" s="176" t="s">
        <v>3642</v>
      </c>
    </row>
    <row r="1287" spans="1:5" ht="14.1" customHeight="1">
      <c r="A1287" s="174" t="s">
        <v>2628</v>
      </c>
      <c r="B1287" s="174" t="s">
        <v>2654</v>
      </c>
      <c r="C1287" s="174"/>
      <c r="D1287" s="174" t="s">
        <v>3643</v>
      </c>
      <c r="E1287" s="176" t="s">
        <v>3644</v>
      </c>
    </row>
    <row r="1288" spans="1:5" ht="14.1" customHeight="1">
      <c r="A1288" s="174" t="s">
        <v>2628</v>
      </c>
      <c r="B1288" s="174" t="s">
        <v>2654</v>
      </c>
      <c r="C1288" s="174"/>
      <c r="D1288" s="174" t="s">
        <v>3645</v>
      </c>
      <c r="E1288" s="176" t="s">
        <v>3646</v>
      </c>
    </row>
    <row r="1289" spans="1:5" ht="14.1" customHeight="1">
      <c r="A1289" s="174" t="s">
        <v>2628</v>
      </c>
      <c r="B1289" s="174" t="s">
        <v>2643</v>
      </c>
      <c r="C1289" s="174"/>
      <c r="D1289" s="174" t="s">
        <v>3647</v>
      </c>
      <c r="E1289" s="176" t="s">
        <v>3017</v>
      </c>
    </row>
    <row r="1290" spans="1:5" ht="14.1" customHeight="1">
      <c r="A1290" s="174" t="s">
        <v>2628</v>
      </c>
      <c r="B1290" s="174" t="s">
        <v>2643</v>
      </c>
      <c r="C1290" s="174"/>
      <c r="D1290" s="174" t="s">
        <v>3648</v>
      </c>
      <c r="E1290" s="176" t="s">
        <v>3649</v>
      </c>
    </row>
    <row r="1291" spans="1:5" ht="14.1" customHeight="1">
      <c r="A1291" s="174" t="s">
        <v>2628</v>
      </c>
      <c r="B1291" s="174" t="s">
        <v>2643</v>
      </c>
      <c r="C1291" s="174"/>
      <c r="D1291" s="174" t="s">
        <v>3650</v>
      </c>
      <c r="E1291" s="176" t="s">
        <v>3651</v>
      </c>
    </row>
    <row r="1292" spans="1:5" ht="14.1" customHeight="1">
      <c r="A1292" s="174" t="s">
        <v>2628</v>
      </c>
      <c r="B1292" s="174" t="s">
        <v>2629</v>
      </c>
      <c r="C1292" s="174"/>
      <c r="D1292" s="174" t="s">
        <v>3652</v>
      </c>
      <c r="E1292" s="176" t="s">
        <v>3653</v>
      </c>
    </row>
    <row r="1293" spans="1:5" ht="14.1" customHeight="1">
      <c r="A1293" s="174" t="s">
        <v>2628</v>
      </c>
      <c r="B1293" s="174" t="s">
        <v>2643</v>
      </c>
      <c r="C1293" s="174"/>
      <c r="D1293" s="174" t="s">
        <v>3654</v>
      </c>
      <c r="E1293" s="176" t="s">
        <v>3655</v>
      </c>
    </row>
    <row r="1294" spans="1:5" ht="14.1" customHeight="1">
      <c r="A1294" s="174" t="s">
        <v>2628</v>
      </c>
      <c r="B1294" s="174" t="s">
        <v>2654</v>
      </c>
      <c r="C1294" s="174"/>
      <c r="D1294" s="174" t="s">
        <v>3656</v>
      </c>
      <c r="E1294" s="176" t="s">
        <v>3657</v>
      </c>
    </row>
    <row r="1295" spans="1:5" ht="14.1" customHeight="1">
      <c r="A1295" s="174" t="s">
        <v>2628</v>
      </c>
      <c r="B1295" s="174" t="s">
        <v>2632</v>
      </c>
      <c r="C1295" s="174"/>
      <c r="D1295" s="174" t="s">
        <v>3658</v>
      </c>
      <c r="E1295" s="176" t="s">
        <v>3659</v>
      </c>
    </row>
    <row r="1296" spans="1:5" ht="14.1" customHeight="1">
      <c r="A1296" s="174" t="s">
        <v>2628</v>
      </c>
      <c r="B1296" s="174" t="s">
        <v>2643</v>
      </c>
      <c r="C1296" s="174"/>
      <c r="D1296" s="174" t="s">
        <v>3660</v>
      </c>
      <c r="E1296" s="176" t="s">
        <v>3661</v>
      </c>
    </row>
    <row r="1297" spans="1:5" ht="14.1" customHeight="1">
      <c r="A1297" s="174" t="s">
        <v>2628</v>
      </c>
      <c r="B1297" s="174" t="s">
        <v>2643</v>
      </c>
      <c r="C1297" s="174"/>
      <c r="D1297" s="174" t="s">
        <v>3662</v>
      </c>
      <c r="E1297" s="176" t="s">
        <v>3663</v>
      </c>
    </row>
    <row r="1298" spans="1:5" ht="14.1" customHeight="1">
      <c r="A1298" s="174" t="s">
        <v>2628</v>
      </c>
      <c r="B1298" s="174" t="s">
        <v>2632</v>
      </c>
      <c r="C1298" s="174"/>
      <c r="D1298" s="174" t="s">
        <v>3664</v>
      </c>
      <c r="E1298" s="176" t="s">
        <v>3665</v>
      </c>
    </row>
    <row r="1299" spans="1:5" ht="14.1" customHeight="1">
      <c r="A1299" s="174" t="s">
        <v>2628</v>
      </c>
      <c r="B1299" s="174" t="s">
        <v>2643</v>
      </c>
      <c r="C1299" s="174"/>
      <c r="D1299" s="174" t="s">
        <v>3666</v>
      </c>
      <c r="E1299" s="176" t="s">
        <v>3667</v>
      </c>
    </row>
    <row r="1300" spans="1:5" ht="14.1" customHeight="1">
      <c r="A1300" s="174" t="s">
        <v>2628</v>
      </c>
      <c r="B1300" s="174" t="s">
        <v>2629</v>
      </c>
      <c r="C1300" s="174"/>
      <c r="D1300" s="174" t="s">
        <v>3668</v>
      </c>
      <c r="E1300" s="176" t="s">
        <v>3669</v>
      </c>
    </row>
    <row r="1301" spans="1:5" ht="14.1" customHeight="1">
      <c r="A1301" s="174" t="s">
        <v>2628</v>
      </c>
      <c r="B1301" s="174" t="s">
        <v>2632</v>
      </c>
      <c r="C1301" s="174"/>
      <c r="D1301" s="174" t="s">
        <v>3670</v>
      </c>
      <c r="E1301" s="176" t="s">
        <v>3671</v>
      </c>
    </row>
    <row r="1302" spans="1:5" ht="14.1" customHeight="1">
      <c r="A1302" s="174" t="s">
        <v>2628</v>
      </c>
      <c r="B1302" s="174" t="s">
        <v>2654</v>
      </c>
      <c r="C1302" s="174"/>
      <c r="D1302" s="174" t="s">
        <v>3672</v>
      </c>
      <c r="E1302" s="176" t="s">
        <v>3673</v>
      </c>
    </row>
    <row r="1303" spans="1:5" ht="14.1" customHeight="1">
      <c r="A1303" s="174" t="s">
        <v>2628</v>
      </c>
      <c r="B1303" s="174" t="s">
        <v>2654</v>
      </c>
      <c r="C1303" s="174"/>
      <c r="D1303" s="174" t="s">
        <v>3674</v>
      </c>
      <c r="E1303" s="176" t="s">
        <v>3675</v>
      </c>
    </row>
    <row r="1304" spans="1:5" ht="14.1" customHeight="1">
      <c r="A1304" s="174" t="s">
        <v>2628</v>
      </c>
      <c r="B1304" s="174" t="s">
        <v>2654</v>
      </c>
      <c r="C1304" s="174"/>
      <c r="D1304" s="174" t="s">
        <v>3676</v>
      </c>
      <c r="E1304" s="176" t="s">
        <v>3677</v>
      </c>
    </row>
    <row r="1305" spans="1:5" ht="14.1" customHeight="1">
      <c r="A1305" s="174" t="s">
        <v>2628</v>
      </c>
      <c r="B1305" s="174" t="s">
        <v>2643</v>
      </c>
      <c r="C1305" s="174"/>
      <c r="D1305" s="174" t="s">
        <v>3678</v>
      </c>
      <c r="E1305" s="176" t="s">
        <v>3679</v>
      </c>
    </row>
    <row r="1306" spans="1:5" ht="14.1" customHeight="1">
      <c r="A1306" s="174" t="s">
        <v>2628</v>
      </c>
      <c r="B1306" s="174" t="s">
        <v>2643</v>
      </c>
      <c r="C1306" s="174"/>
      <c r="D1306" s="174" t="s">
        <v>3680</v>
      </c>
      <c r="E1306" s="176" t="s">
        <v>3681</v>
      </c>
    </row>
    <row r="1307" spans="1:5" ht="14.1" customHeight="1">
      <c r="A1307" s="174" t="s">
        <v>2628</v>
      </c>
      <c r="B1307" s="174" t="s">
        <v>2654</v>
      </c>
      <c r="C1307" s="174"/>
      <c r="D1307" s="174" t="s">
        <v>3682</v>
      </c>
      <c r="E1307" s="176" t="s">
        <v>3683</v>
      </c>
    </row>
    <row r="1308" spans="1:5" ht="14.1" customHeight="1">
      <c r="A1308" s="174" t="s">
        <v>2628</v>
      </c>
      <c r="B1308" s="174" t="s">
        <v>2632</v>
      </c>
      <c r="C1308" s="174"/>
      <c r="D1308" s="174" t="s">
        <v>3684</v>
      </c>
      <c r="E1308" s="176" t="s">
        <v>3685</v>
      </c>
    </row>
    <row r="1309" spans="1:5" ht="14.1" customHeight="1">
      <c r="A1309" s="174" t="s">
        <v>2628</v>
      </c>
      <c r="B1309" s="174" t="s">
        <v>2629</v>
      </c>
      <c r="C1309" s="174"/>
      <c r="D1309" s="174" t="s">
        <v>3686</v>
      </c>
      <c r="E1309" s="176" t="s">
        <v>3687</v>
      </c>
    </row>
    <row r="1310" spans="1:5" ht="14.1" customHeight="1">
      <c r="A1310" s="174" t="s">
        <v>2628</v>
      </c>
      <c r="B1310" s="174" t="s">
        <v>2643</v>
      </c>
      <c r="C1310" s="174"/>
      <c r="D1310" s="174" t="s">
        <v>3688</v>
      </c>
      <c r="E1310" s="176" t="s">
        <v>3527</v>
      </c>
    </row>
    <row r="1311" spans="1:5" ht="14.1" customHeight="1">
      <c r="A1311" s="174" t="s">
        <v>2628</v>
      </c>
      <c r="B1311" s="174" t="s">
        <v>2643</v>
      </c>
      <c r="C1311" s="174"/>
      <c r="D1311" s="174" t="s">
        <v>3689</v>
      </c>
      <c r="E1311" s="176" t="s">
        <v>3690</v>
      </c>
    </row>
    <row r="1312" spans="1:5" ht="14.1" customHeight="1">
      <c r="A1312" s="174" t="s">
        <v>2628</v>
      </c>
      <c r="B1312" s="174" t="s">
        <v>2629</v>
      </c>
      <c r="C1312" s="174"/>
      <c r="D1312" s="174" t="s">
        <v>3691</v>
      </c>
      <c r="E1312" s="177" t="s">
        <v>3692</v>
      </c>
    </row>
    <row r="1313" spans="1:5" ht="14.1" customHeight="1">
      <c r="A1313" s="174" t="s">
        <v>2628</v>
      </c>
      <c r="B1313" s="174" t="s">
        <v>2654</v>
      </c>
      <c r="C1313" s="174"/>
      <c r="D1313" s="174" t="s">
        <v>3693</v>
      </c>
      <c r="E1313" s="177" t="s">
        <v>3694</v>
      </c>
    </row>
    <row r="1314" spans="1:5" ht="14.1" customHeight="1">
      <c r="A1314" s="174" t="s">
        <v>2628</v>
      </c>
      <c r="B1314" s="174" t="s">
        <v>2632</v>
      </c>
      <c r="C1314" s="174"/>
      <c r="D1314" s="174" t="s">
        <v>3695</v>
      </c>
      <c r="E1314" s="177" t="s">
        <v>3696</v>
      </c>
    </row>
    <row r="1315" spans="1:5" ht="14.1" customHeight="1">
      <c r="A1315" s="174" t="s">
        <v>2628</v>
      </c>
      <c r="B1315" s="178" t="s">
        <v>2643</v>
      </c>
      <c r="C1315" s="178"/>
      <c r="D1315" s="178" t="s">
        <v>3697</v>
      </c>
      <c r="E1315" s="179" t="s">
        <v>3698</v>
      </c>
    </row>
    <row r="1316" spans="1:5" ht="14.1" customHeight="1">
      <c r="A1316" s="174" t="s">
        <v>2628</v>
      </c>
      <c r="B1316" s="174" t="s">
        <v>2629</v>
      </c>
      <c r="C1316" s="174"/>
      <c r="D1316" s="174" t="s">
        <v>3699</v>
      </c>
      <c r="E1316" s="177" t="s">
        <v>3700</v>
      </c>
    </row>
    <row r="1317" spans="1:5" ht="14.1" customHeight="1">
      <c r="A1317" s="174" t="s">
        <v>2628</v>
      </c>
      <c r="B1317" s="174" t="s">
        <v>2632</v>
      </c>
      <c r="C1317" s="174"/>
      <c r="D1317" s="174" t="s">
        <v>3701</v>
      </c>
      <c r="E1317" s="177" t="s">
        <v>3702</v>
      </c>
    </row>
    <row r="1318" spans="1:5" ht="14.1" customHeight="1">
      <c r="A1318" s="174" t="s">
        <v>2628</v>
      </c>
      <c r="B1318" s="174" t="s">
        <v>2632</v>
      </c>
      <c r="C1318" s="174"/>
      <c r="D1318" s="174" t="s">
        <v>3703</v>
      </c>
      <c r="E1318" s="177" t="s">
        <v>3704</v>
      </c>
    </row>
    <row r="1319" spans="1:5" ht="14.1" customHeight="1">
      <c r="A1319" s="174" t="s">
        <v>2628</v>
      </c>
      <c r="B1319" s="174" t="s">
        <v>2632</v>
      </c>
      <c r="C1319" s="174"/>
      <c r="D1319" s="174" t="s">
        <v>3705</v>
      </c>
      <c r="E1319" s="177" t="s">
        <v>3706</v>
      </c>
    </row>
    <row r="1320" spans="1:5" ht="14.1" customHeight="1">
      <c r="A1320" s="174" t="s">
        <v>2628</v>
      </c>
      <c r="B1320" s="174" t="s">
        <v>2643</v>
      </c>
      <c r="C1320" s="174"/>
      <c r="D1320" s="174" t="s">
        <v>3707</v>
      </c>
      <c r="E1320" s="177" t="s">
        <v>3708</v>
      </c>
    </row>
    <row r="1321" spans="1:5" ht="14.1" customHeight="1">
      <c r="A1321" s="174" t="s">
        <v>2628</v>
      </c>
      <c r="B1321" s="174" t="s">
        <v>2643</v>
      </c>
      <c r="C1321" s="174"/>
      <c r="D1321" s="174" t="s">
        <v>3709</v>
      </c>
      <c r="E1321" s="177" t="s">
        <v>3710</v>
      </c>
    </row>
    <row r="1322" spans="1:5" ht="14.1" customHeight="1">
      <c r="A1322" s="174" t="s">
        <v>2628</v>
      </c>
      <c r="B1322" s="174" t="s">
        <v>2643</v>
      </c>
      <c r="C1322" s="174"/>
      <c r="D1322" s="174" t="s">
        <v>3711</v>
      </c>
      <c r="E1322" s="176" t="s">
        <v>3712</v>
      </c>
    </row>
    <row r="1323" spans="1:5" ht="14.1" customHeight="1">
      <c r="A1323" s="174" t="s">
        <v>2628</v>
      </c>
      <c r="B1323" s="174" t="s">
        <v>2629</v>
      </c>
      <c r="C1323" s="174"/>
      <c r="D1323" s="174" t="s">
        <v>3713</v>
      </c>
      <c r="E1323" s="176" t="s">
        <v>3714</v>
      </c>
    </row>
    <row r="1324" spans="1:5" ht="14.1" customHeight="1">
      <c r="A1324" s="174" t="s">
        <v>2628</v>
      </c>
      <c r="B1324" s="174" t="s">
        <v>2629</v>
      </c>
      <c r="C1324" s="174"/>
      <c r="D1324" s="174" t="s">
        <v>3715</v>
      </c>
      <c r="E1324" s="176" t="s">
        <v>3716</v>
      </c>
    </row>
    <row r="1325" spans="1:5" ht="14.1" customHeight="1">
      <c r="A1325" s="174" t="s">
        <v>2628</v>
      </c>
      <c r="B1325" s="174" t="s">
        <v>2632</v>
      </c>
      <c r="C1325" s="174"/>
      <c r="D1325" s="174" t="s">
        <v>3717</v>
      </c>
      <c r="E1325" s="176" t="s">
        <v>3718</v>
      </c>
    </row>
    <row r="1326" spans="1:5" ht="14.1" customHeight="1">
      <c r="A1326" s="174" t="s">
        <v>2628</v>
      </c>
      <c r="B1326" s="174" t="s">
        <v>2632</v>
      </c>
      <c r="C1326" s="174"/>
      <c r="D1326" s="174" t="s">
        <v>3719</v>
      </c>
      <c r="E1326" s="176" t="s">
        <v>3720</v>
      </c>
    </row>
    <row r="1327" spans="1:5" ht="14.1" customHeight="1">
      <c r="A1327" s="174" t="s">
        <v>2628</v>
      </c>
      <c r="B1327" s="174" t="s">
        <v>2643</v>
      </c>
      <c r="C1327" s="174"/>
      <c r="D1327" s="174" t="s">
        <v>3721</v>
      </c>
      <c r="E1327" s="176" t="s">
        <v>3722</v>
      </c>
    </row>
    <row r="1328" spans="1:5" ht="14.1" customHeight="1">
      <c r="A1328" s="174" t="s">
        <v>2628</v>
      </c>
      <c r="B1328" s="174" t="s">
        <v>2643</v>
      </c>
      <c r="C1328" s="174"/>
      <c r="D1328" s="174" t="s">
        <v>3723</v>
      </c>
      <c r="E1328" s="176" t="s">
        <v>3724</v>
      </c>
    </row>
    <row r="1329" spans="1:5" ht="14.1" customHeight="1">
      <c r="A1329" s="174" t="s">
        <v>2628</v>
      </c>
      <c r="B1329" s="174" t="s">
        <v>2632</v>
      </c>
      <c r="C1329" s="174"/>
      <c r="D1329" s="174" t="s">
        <v>3725</v>
      </c>
      <c r="E1329" s="176" t="s">
        <v>3726</v>
      </c>
    </row>
    <row r="1330" spans="1:5" ht="14.1" customHeight="1">
      <c r="A1330" s="174" t="s">
        <v>2628</v>
      </c>
      <c r="B1330" s="174" t="s">
        <v>2643</v>
      </c>
      <c r="C1330" s="174"/>
      <c r="D1330" s="174" t="s">
        <v>3727</v>
      </c>
      <c r="E1330" s="176" t="s">
        <v>3728</v>
      </c>
    </row>
    <row r="1331" spans="1:5" ht="14.1" customHeight="1">
      <c r="A1331" s="174" t="s">
        <v>2628</v>
      </c>
      <c r="B1331" s="174" t="s">
        <v>2629</v>
      </c>
      <c r="C1331" s="174"/>
      <c r="D1331" s="174" t="s">
        <v>3729</v>
      </c>
      <c r="E1331" s="176" t="s">
        <v>3730</v>
      </c>
    </row>
    <row r="1332" spans="1:5" ht="14.1" customHeight="1">
      <c r="A1332" s="174" t="s">
        <v>2628</v>
      </c>
      <c r="B1332" s="174" t="s">
        <v>2629</v>
      </c>
      <c r="C1332" s="174"/>
      <c r="D1332" s="174" t="s">
        <v>3731</v>
      </c>
      <c r="E1332" s="176" t="s">
        <v>3732</v>
      </c>
    </row>
    <row r="1333" spans="1:5" ht="14.1" customHeight="1">
      <c r="A1333" s="174" t="s">
        <v>2628</v>
      </c>
      <c r="B1333" s="174" t="s">
        <v>2643</v>
      </c>
      <c r="C1333" s="174"/>
      <c r="D1333" s="174" t="s">
        <v>3733</v>
      </c>
      <c r="E1333" s="176" t="s">
        <v>3734</v>
      </c>
    </row>
    <row r="1334" spans="1:5" ht="14.1" customHeight="1">
      <c r="A1334" s="174" t="s">
        <v>2628</v>
      </c>
      <c r="B1334" s="174" t="s">
        <v>2629</v>
      </c>
      <c r="C1334" s="174"/>
      <c r="D1334" s="174" t="s">
        <v>3735</v>
      </c>
      <c r="E1334" s="176" t="s">
        <v>3736</v>
      </c>
    </row>
    <row r="1335" spans="1:5" ht="14.1" customHeight="1">
      <c r="A1335" s="174" t="s">
        <v>2628</v>
      </c>
      <c r="B1335" s="174" t="s">
        <v>2654</v>
      </c>
      <c r="C1335" s="174"/>
      <c r="D1335" s="174" t="s">
        <v>3737</v>
      </c>
      <c r="E1335" s="176" t="s">
        <v>3738</v>
      </c>
    </row>
    <row r="1336" spans="1:5" ht="14.1" customHeight="1">
      <c r="A1336" s="174" t="s">
        <v>2628</v>
      </c>
      <c r="B1336" s="174" t="s">
        <v>2654</v>
      </c>
      <c r="C1336" s="174"/>
      <c r="D1336" s="174" t="s">
        <v>3739</v>
      </c>
      <c r="E1336" s="176" t="s">
        <v>3740</v>
      </c>
    </row>
    <row r="1337" spans="1:5" ht="14.1" customHeight="1">
      <c r="A1337" s="174" t="s">
        <v>2628</v>
      </c>
      <c r="B1337" s="174" t="s">
        <v>2643</v>
      </c>
      <c r="C1337" s="174"/>
      <c r="D1337" s="174" t="s">
        <v>3741</v>
      </c>
      <c r="E1337" s="176" t="s">
        <v>3742</v>
      </c>
    </row>
    <row r="1338" spans="1:5" ht="14.1" customHeight="1">
      <c r="A1338" s="174" t="s">
        <v>2628</v>
      </c>
      <c r="B1338" s="174" t="s">
        <v>2654</v>
      </c>
      <c r="C1338" s="174"/>
      <c r="D1338" s="174" t="s">
        <v>3743</v>
      </c>
      <c r="E1338" s="176" t="s">
        <v>3744</v>
      </c>
    </row>
    <row r="1339" spans="1:5" ht="14.1" customHeight="1">
      <c r="A1339" s="174" t="s">
        <v>2628</v>
      </c>
      <c r="B1339" s="174" t="s">
        <v>2632</v>
      </c>
      <c r="C1339" s="174"/>
      <c r="D1339" s="174" t="s">
        <v>3745</v>
      </c>
      <c r="E1339" s="176" t="s">
        <v>3746</v>
      </c>
    </row>
    <row r="1340" spans="1:5" ht="14.1" customHeight="1">
      <c r="A1340" s="174" t="s">
        <v>2628</v>
      </c>
      <c r="B1340" s="174" t="s">
        <v>2654</v>
      </c>
      <c r="C1340" s="174"/>
      <c r="D1340" s="174" t="s">
        <v>3747</v>
      </c>
      <c r="E1340" s="176" t="s">
        <v>3748</v>
      </c>
    </row>
    <row r="1341" spans="1:5" ht="14.1" customHeight="1">
      <c r="A1341" s="174" t="s">
        <v>2628</v>
      </c>
      <c r="B1341" s="174" t="s">
        <v>2632</v>
      </c>
      <c r="C1341" s="174"/>
      <c r="D1341" s="174" t="s">
        <v>3749</v>
      </c>
      <c r="E1341" s="176" t="s">
        <v>3750</v>
      </c>
    </row>
    <row r="1342" spans="1:5" ht="14.1" customHeight="1">
      <c r="A1342" s="174" t="s">
        <v>2628</v>
      </c>
      <c r="B1342" s="174" t="s">
        <v>2654</v>
      </c>
      <c r="C1342" s="174"/>
      <c r="D1342" s="174" t="s">
        <v>3751</v>
      </c>
      <c r="E1342" s="176" t="s">
        <v>3752</v>
      </c>
    </row>
    <row r="1343" spans="1:5" ht="14.1" customHeight="1">
      <c r="A1343" s="174" t="s">
        <v>2628</v>
      </c>
      <c r="B1343" s="174" t="s">
        <v>2643</v>
      </c>
      <c r="C1343" s="174"/>
      <c r="D1343" s="174" t="s">
        <v>3753</v>
      </c>
      <c r="E1343" s="176" t="s">
        <v>3754</v>
      </c>
    </row>
    <row r="1344" spans="1:5" ht="14.1" customHeight="1">
      <c r="A1344" s="174" t="s">
        <v>2628</v>
      </c>
      <c r="B1344" s="174" t="s">
        <v>2643</v>
      </c>
      <c r="C1344" s="174"/>
      <c r="D1344" s="174" t="s">
        <v>3755</v>
      </c>
      <c r="E1344" s="176" t="s">
        <v>3756</v>
      </c>
    </row>
    <row r="1345" spans="1:5" ht="14.1" customHeight="1">
      <c r="A1345" s="174" t="s">
        <v>2628</v>
      </c>
      <c r="B1345" s="174" t="s">
        <v>2654</v>
      </c>
      <c r="C1345" s="174"/>
      <c r="D1345" s="174" t="s">
        <v>3757</v>
      </c>
      <c r="E1345" s="176" t="s">
        <v>3477</v>
      </c>
    </row>
    <row r="1346" spans="1:5" ht="14.1" customHeight="1">
      <c r="A1346" s="174" t="s">
        <v>2628</v>
      </c>
      <c r="B1346" s="174" t="s">
        <v>2654</v>
      </c>
      <c r="C1346" s="174"/>
      <c r="D1346" s="174" t="s">
        <v>3758</v>
      </c>
      <c r="E1346" s="176" t="s">
        <v>3759</v>
      </c>
    </row>
    <row r="1347" spans="1:5" ht="14.1" customHeight="1">
      <c r="A1347" s="174" t="s">
        <v>2628</v>
      </c>
      <c r="B1347" s="174" t="s">
        <v>2643</v>
      </c>
      <c r="C1347" s="174"/>
      <c r="D1347" s="174" t="s">
        <v>3760</v>
      </c>
      <c r="E1347" s="176" t="s">
        <v>3761</v>
      </c>
    </row>
    <row r="1348" spans="1:5" ht="14.1" customHeight="1">
      <c r="A1348" s="174" t="s">
        <v>2628</v>
      </c>
      <c r="B1348" s="174" t="s">
        <v>2629</v>
      </c>
      <c r="C1348" s="174"/>
      <c r="D1348" s="174" t="s">
        <v>3762</v>
      </c>
      <c r="E1348" s="176" t="s">
        <v>3763</v>
      </c>
    </row>
    <row r="1349" spans="1:5" ht="14.1" customHeight="1">
      <c r="A1349" s="174" t="s">
        <v>2628</v>
      </c>
      <c r="B1349" s="174" t="s">
        <v>2629</v>
      </c>
      <c r="C1349" s="174"/>
      <c r="D1349" s="174" t="s">
        <v>3764</v>
      </c>
      <c r="E1349" s="176" t="s">
        <v>3765</v>
      </c>
    </row>
    <row r="1350" spans="1:5" ht="14.1" customHeight="1">
      <c r="A1350" s="174" t="s">
        <v>2628</v>
      </c>
      <c r="B1350" s="174" t="s">
        <v>2632</v>
      </c>
      <c r="C1350" s="174"/>
      <c r="D1350" s="174" t="s">
        <v>3766</v>
      </c>
      <c r="E1350" s="176" t="s">
        <v>3085</v>
      </c>
    </row>
    <row r="1351" spans="1:5" ht="14.1" customHeight="1">
      <c r="A1351" s="174" t="s">
        <v>2628</v>
      </c>
      <c r="B1351" s="174" t="s">
        <v>2643</v>
      </c>
      <c r="C1351" s="174"/>
      <c r="D1351" s="174" t="s">
        <v>3767</v>
      </c>
      <c r="E1351" s="176" t="s">
        <v>3768</v>
      </c>
    </row>
    <row r="1352" spans="1:5" ht="14.1" customHeight="1">
      <c r="A1352" s="174" t="s">
        <v>2628</v>
      </c>
      <c r="B1352" s="174" t="s">
        <v>2643</v>
      </c>
      <c r="C1352" s="174"/>
      <c r="D1352" s="174" t="s">
        <v>3769</v>
      </c>
      <c r="E1352" s="176" t="s">
        <v>3770</v>
      </c>
    </row>
    <row r="1353" spans="1:5" ht="14.1" customHeight="1">
      <c r="A1353" s="174" t="s">
        <v>2628</v>
      </c>
      <c r="B1353" s="174" t="s">
        <v>2629</v>
      </c>
      <c r="C1353" s="174"/>
      <c r="D1353" s="174" t="s">
        <v>3771</v>
      </c>
      <c r="E1353" s="176" t="s">
        <v>3772</v>
      </c>
    </row>
    <row r="1354" spans="1:5" ht="14.1" customHeight="1">
      <c r="A1354" s="174" t="s">
        <v>2628</v>
      </c>
      <c r="B1354" s="174" t="s">
        <v>2643</v>
      </c>
      <c r="C1354" s="174"/>
      <c r="D1354" s="174" t="s">
        <v>3773</v>
      </c>
      <c r="E1354" s="176" t="s">
        <v>3774</v>
      </c>
    </row>
    <row r="1355" spans="1:5" ht="14.1" customHeight="1">
      <c r="A1355" s="174" t="s">
        <v>2628</v>
      </c>
      <c r="B1355" s="174" t="s">
        <v>2654</v>
      </c>
      <c r="C1355" s="174"/>
      <c r="D1355" s="174" t="s">
        <v>3775</v>
      </c>
      <c r="E1355" s="176" t="s">
        <v>3776</v>
      </c>
    </row>
    <row r="1356" spans="1:5" ht="14.1" customHeight="1">
      <c r="A1356" s="174" t="s">
        <v>2628</v>
      </c>
      <c r="B1356" s="174" t="s">
        <v>2654</v>
      </c>
      <c r="C1356" s="174"/>
      <c r="D1356" s="174" t="s">
        <v>3777</v>
      </c>
      <c r="E1356" s="176" t="s">
        <v>3778</v>
      </c>
    </row>
    <row r="1357" spans="1:5" ht="14.1" customHeight="1">
      <c r="A1357" s="174" t="s">
        <v>2628</v>
      </c>
      <c r="B1357" s="174" t="s">
        <v>2632</v>
      </c>
      <c r="C1357" s="174"/>
      <c r="D1357" s="174" t="s">
        <v>3779</v>
      </c>
      <c r="E1357" s="176" t="s">
        <v>3780</v>
      </c>
    </row>
    <row r="1358" spans="1:5" ht="14.1" customHeight="1">
      <c r="A1358" s="174" t="s">
        <v>2628</v>
      </c>
      <c r="B1358" s="174" t="s">
        <v>2629</v>
      </c>
      <c r="C1358" s="174"/>
      <c r="D1358" s="174" t="s">
        <v>3781</v>
      </c>
      <c r="E1358" s="176" t="s">
        <v>3782</v>
      </c>
    </row>
    <row r="1359" spans="1:5" ht="14.1" customHeight="1">
      <c r="A1359" s="174" t="s">
        <v>2628</v>
      </c>
      <c r="B1359" s="174" t="s">
        <v>2643</v>
      </c>
      <c r="C1359" s="174"/>
      <c r="D1359" s="174" t="s">
        <v>3783</v>
      </c>
      <c r="E1359" s="176" t="s">
        <v>3784</v>
      </c>
    </row>
    <row r="1360" spans="1:5" ht="14.1" customHeight="1">
      <c r="A1360" s="174" t="s">
        <v>2628</v>
      </c>
      <c r="B1360" s="174" t="s">
        <v>2629</v>
      </c>
      <c r="C1360" s="174"/>
      <c r="D1360" s="174" t="s">
        <v>3785</v>
      </c>
      <c r="E1360" s="176" t="s">
        <v>3786</v>
      </c>
    </row>
    <row r="1361" spans="1:5" ht="14.1" customHeight="1">
      <c r="A1361" s="174" t="s">
        <v>2628</v>
      </c>
      <c r="B1361" s="174" t="s">
        <v>2632</v>
      </c>
      <c r="C1361" s="174"/>
      <c r="D1361" s="174" t="s">
        <v>3787</v>
      </c>
      <c r="E1361" s="176" t="s">
        <v>3788</v>
      </c>
    </row>
    <row r="1362" spans="1:5" ht="14.1" customHeight="1">
      <c r="A1362" s="174" t="s">
        <v>2628</v>
      </c>
      <c r="B1362" s="174" t="s">
        <v>2629</v>
      </c>
      <c r="C1362" s="174"/>
      <c r="D1362" s="174" t="s">
        <v>3789</v>
      </c>
      <c r="E1362" s="176" t="s">
        <v>3790</v>
      </c>
    </row>
    <row r="1363" spans="1:5" ht="14.1" customHeight="1">
      <c r="A1363" s="174" t="s">
        <v>2628</v>
      </c>
      <c r="B1363" s="174" t="s">
        <v>2643</v>
      </c>
      <c r="C1363" s="174"/>
      <c r="D1363" s="174" t="s">
        <v>3791</v>
      </c>
      <c r="E1363" s="176" t="s">
        <v>3792</v>
      </c>
    </row>
    <row r="1364" spans="1:5" ht="14.1" customHeight="1">
      <c r="A1364" s="174" t="s">
        <v>2628</v>
      </c>
      <c r="B1364" s="174" t="s">
        <v>2643</v>
      </c>
      <c r="C1364" s="174"/>
      <c r="D1364" s="174" t="s">
        <v>3793</v>
      </c>
      <c r="E1364" s="176" t="s">
        <v>3794</v>
      </c>
    </row>
    <row r="1365" spans="1:5" ht="14.1" customHeight="1">
      <c r="A1365" s="174" t="s">
        <v>2628</v>
      </c>
      <c r="B1365" s="174" t="s">
        <v>2632</v>
      </c>
      <c r="C1365" s="174"/>
      <c r="D1365" s="174" t="s">
        <v>3795</v>
      </c>
      <c r="E1365" s="176" t="s">
        <v>3796</v>
      </c>
    </row>
    <row r="1366" spans="1:5" ht="14.1" customHeight="1">
      <c r="A1366" s="174" t="s">
        <v>2628</v>
      </c>
      <c r="B1366" s="178" t="s">
        <v>2629</v>
      </c>
      <c r="C1366" s="178"/>
      <c r="D1366" s="178" t="s">
        <v>3797</v>
      </c>
      <c r="E1366" s="180" t="s">
        <v>3798</v>
      </c>
    </row>
    <row r="1367" spans="1:5" ht="14.1" customHeight="1">
      <c r="A1367" s="174" t="s">
        <v>2628</v>
      </c>
      <c r="B1367" s="174" t="s">
        <v>2654</v>
      </c>
      <c r="C1367" s="174"/>
      <c r="D1367" s="174" t="s">
        <v>3799</v>
      </c>
      <c r="E1367" s="176" t="s">
        <v>3800</v>
      </c>
    </row>
    <row r="1368" spans="1:5" ht="14.1" customHeight="1">
      <c r="A1368" s="174" t="s">
        <v>2628</v>
      </c>
      <c r="B1368" s="174" t="s">
        <v>2654</v>
      </c>
      <c r="C1368" s="174"/>
      <c r="D1368" s="174" t="s">
        <v>3801</v>
      </c>
      <c r="E1368" s="176" t="s">
        <v>3802</v>
      </c>
    </row>
    <row r="1369" spans="1:5" ht="14.1" customHeight="1">
      <c r="A1369" s="174" t="s">
        <v>2628</v>
      </c>
      <c r="B1369" s="174" t="s">
        <v>2643</v>
      </c>
      <c r="C1369" s="174"/>
      <c r="D1369" s="174" t="s">
        <v>3803</v>
      </c>
      <c r="E1369" s="176" t="s">
        <v>3804</v>
      </c>
    </row>
    <row r="1370" spans="1:5" ht="14.1" customHeight="1">
      <c r="A1370" s="174" t="s">
        <v>2628</v>
      </c>
      <c r="B1370" s="174" t="s">
        <v>2629</v>
      </c>
      <c r="C1370" s="174"/>
      <c r="D1370" s="174" t="s">
        <v>3805</v>
      </c>
      <c r="E1370" s="176" t="s">
        <v>3806</v>
      </c>
    </row>
    <row r="1371" spans="1:5" ht="14.1" customHeight="1">
      <c r="A1371" s="174" t="s">
        <v>2628</v>
      </c>
      <c r="B1371" s="174" t="s">
        <v>2643</v>
      </c>
      <c r="C1371" s="174"/>
      <c r="D1371" s="174" t="s">
        <v>3807</v>
      </c>
      <c r="E1371" s="176" t="s">
        <v>3808</v>
      </c>
    </row>
    <row r="1372" spans="1:5" ht="14.1" customHeight="1">
      <c r="A1372" s="174" t="s">
        <v>2628</v>
      </c>
      <c r="B1372" s="174" t="s">
        <v>2643</v>
      </c>
      <c r="C1372" s="174"/>
      <c r="D1372" s="174" t="s">
        <v>3809</v>
      </c>
      <c r="E1372" s="176" t="s">
        <v>3810</v>
      </c>
    </row>
    <row r="1373" spans="1:5" ht="14.1" customHeight="1">
      <c r="A1373" s="174" t="s">
        <v>2628</v>
      </c>
      <c r="B1373" s="174" t="s">
        <v>2629</v>
      </c>
      <c r="C1373" s="174"/>
      <c r="D1373" s="174" t="s">
        <v>3811</v>
      </c>
      <c r="E1373" s="176" t="s">
        <v>3812</v>
      </c>
    </row>
    <row r="1374" spans="1:5" ht="14.1" customHeight="1">
      <c r="A1374" s="174" t="s">
        <v>2628</v>
      </c>
      <c r="B1374" s="174" t="s">
        <v>2632</v>
      </c>
      <c r="C1374" s="174"/>
      <c r="D1374" s="174" t="s">
        <v>3813</v>
      </c>
      <c r="E1374" s="176" t="s">
        <v>3814</v>
      </c>
    </row>
    <row r="1375" spans="1:5" ht="14.1" customHeight="1">
      <c r="A1375" s="174" t="s">
        <v>2628</v>
      </c>
      <c r="B1375" s="174" t="s">
        <v>2629</v>
      </c>
      <c r="C1375" s="174"/>
      <c r="D1375" s="174" t="s">
        <v>3815</v>
      </c>
      <c r="E1375" s="176" t="s">
        <v>3816</v>
      </c>
    </row>
    <row r="1376" spans="1:5" ht="14.1" customHeight="1">
      <c r="A1376" s="174" t="s">
        <v>2628</v>
      </c>
      <c r="B1376" s="174" t="s">
        <v>2629</v>
      </c>
      <c r="C1376" s="174"/>
      <c r="D1376" s="174" t="s">
        <v>3817</v>
      </c>
      <c r="E1376" s="176" t="s">
        <v>3818</v>
      </c>
    </row>
    <row r="1377" spans="1:5" ht="14.1" customHeight="1">
      <c r="A1377" s="174" t="s">
        <v>2628</v>
      </c>
      <c r="B1377" s="174" t="s">
        <v>2643</v>
      </c>
      <c r="C1377" s="174"/>
      <c r="D1377" s="174" t="s">
        <v>3819</v>
      </c>
      <c r="E1377" s="176" t="s">
        <v>3820</v>
      </c>
    </row>
    <row r="1378" spans="1:5" ht="14.1" customHeight="1">
      <c r="A1378" s="174" t="s">
        <v>2628</v>
      </c>
      <c r="B1378" s="178" t="s">
        <v>2629</v>
      </c>
      <c r="C1378" s="178"/>
      <c r="D1378" s="178" t="s">
        <v>3821</v>
      </c>
      <c r="E1378" s="179" t="s">
        <v>3822</v>
      </c>
    </row>
    <row r="1379" spans="1:5" ht="14.1" customHeight="1">
      <c r="A1379" s="174" t="s">
        <v>2628</v>
      </c>
      <c r="B1379" s="178" t="s">
        <v>2632</v>
      </c>
      <c r="C1379" s="178"/>
      <c r="D1379" s="178" t="s">
        <v>3823</v>
      </c>
      <c r="E1379" s="179" t="s">
        <v>3824</v>
      </c>
    </row>
    <row r="1380" spans="1:5" ht="14.1" customHeight="1">
      <c r="A1380" s="174" t="s">
        <v>2628</v>
      </c>
      <c r="B1380" s="174" t="s">
        <v>2629</v>
      </c>
      <c r="C1380" s="174"/>
      <c r="D1380" s="174" t="s">
        <v>3825</v>
      </c>
      <c r="E1380" s="177" t="s">
        <v>3826</v>
      </c>
    </row>
    <row r="1381" spans="1:5" ht="14.1" customHeight="1">
      <c r="A1381" s="174" t="s">
        <v>2628</v>
      </c>
      <c r="B1381" s="178" t="s">
        <v>2629</v>
      </c>
      <c r="C1381" s="178"/>
      <c r="D1381" s="178" t="s">
        <v>3827</v>
      </c>
      <c r="E1381" s="179" t="s">
        <v>3828</v>
      </c>
    </row>
    <row r="1382" spans="1:5" ht="14.1" customHeight="1">
      <c r="A1382" s="174" t="s">
        <v>2628</v>
      </c>
      <c r="B1382" s="178" t="s">
        <v>2643</v>
      </c>
      <c r="C1382" s="178"/>
      <c r="D1382" s="178" t="s">
        <v>3829</v>
      </c>
      <c r="E1382" s="179" t="s">
        <v>3830</v>
      </c>
    </row>
    <row r="1383" spans="1:5" ht="14.1" customHeight="1">
      <c r="A1383" s="174" t="s">
        <v>2628</v>
      </c>
      <c r="B1383" s="174" t="s">
        <v>2629</v>
      </c>
      <c r="C1383" s="174"/>
      <c r="D1383" s="174" t="s">
        <v>3831</v>
      </c>
      <c r="E1383" s="177" t="s">
        <v>3832</v>
      </c>
    </row>
    <row r="1384" spans="1:5" ht="14.1" customHeight="1">
      <c r="A1384" s="174" t="s">
        <v>2628</v>
      </c>
      <c r="B1384" s="174" t="s">
        <v>2629</v>
      </c>
      <c r="C1384" s="174"/>
      <c r="D1384" s="174" t="s">
        <v>3833</v>
      </c>
      <c r="E1384" s="176" t="s">
        <v>3834</v>
      </c>
    </row>
    <row r="1385" spans="1:5" ht="14.1" customHeight="1">
      <c r="A1385" s="174" t="s">
        <v>2628</v>
      </c>
      <c r="B1385" s="174" t="s">
        <v>2643</v>
      </c>
      <c r="C1385" s="174"/>
      <c r="D1385" s="174" t="s">
        <v>3835</v>
      </c>
      <c r="E1385" s="176" t="s">
        <v>3828</v>
      </c>
    </row>
    <row r="1386" spans="1:5" ht="14.1" customHeight="1">
      <c r="A1386" s="174" t="s">
        <v>2628</v>
      </c>
      <c r="B1386" s="174" t="s">
        <v>2629</v>
      </c>
      <c r="C1386" s="174"/>
      <c r="D1386" s="174" t="s">
        <v>3836</v>
      </c>
      <c r="E1386" s="176" t="s">
        <v>3837</v>
      </c>
    </row>
    <row r="1387" spans="1:5" ht="14.1" customHeight="1">
      <c r="A1387" s="174" t="s">
        <v>2628</v>
      </c>
      <c r="B1387" s="178" t="s">
        <v>2643</v>
      </c>
      <c r="C1387" s="178"/>
      <c r="D1387" s="178" t="s">
        <v>3838</v>
      </c>
      <c r="E1387" s="180" t="s">
        <v>3839</v>
      </c>
    </row>
    <row r="1388" spans="1:5" ht="14.1" customHeight="1">
      <c r="A1388" s="174" t="s">
        <v>2628</v>
      </c>
      <c r="B1388" s="178" t="s">
        <v>2629</v>
      </c>
      <c r="C1388" s="178"/>
      <c r="D1388" s="178" t="s">
        <v>3840</v>
      </c>
      <c r="E1388" s="180" t="s">
        <v>3841</v>
      </c>
    </row>
    <row r="1389" spans="1:5" ht="14.1" customHeight="1">
      <c r="A1389" s="174" t="s">
        <v>2628</v>
      </c>
      <c r="B1389" s="174" t="s">
        <v>2643</v>
      </c>
      <c r="C1389" s="174"/>
      <c r="D1389" s="174" t="s">
        <v>3842</v>
      </c>
      <c r="E1389" s="176" t="s">
        <v>3843</v>
      </c>
    </row>
    <row r="1390" spans="1:5" ht="14.1" customHeight="1">
      <c r="A1390" s="174" t="s">
        <v>2628</v>
      </c>
      <c r="B1390" s="174" t="s">
        <v>2643</v>
      </c>
      <c r="C1390" s="174"/>
      <c r="D1390" s="174" t="s">
        <v>3844</v>
      </c>
      <c r="E1390" s="176" t="s">
        <v>3845</v>
      </c>
    </row>
    <row r="1391" spans="1:5" ht="14.1" customHeight="1">
      <c r="A1391" s="174" t="s">
        <v>2628</v>
      </c>
      <c r="B1391" s="174" t="s">
        <v>2643</v>
      </c>
      <c r="C1391" s="174"/>
      <c r="D1391" s="174" t="s">
        <v>3846</v>
      </c>
      <c r="E1391" s="176" t="s">
        <v>3847</v>
      </c>
    </row>
    <row r="1392" spans="1:5" ht="14.1" customHeight="1">
      <c r="A1392" s="174" t="s">
        <v>2628</v>
      </c>
      <c r="B1392" s="174" t="s">
        <v>2643</v>
      </c>
      <c r="C1392" s="174"/>
      <c r="D1392" s="174" t="s">
        <v>3848</v>
      </c>
      <c r="E1392" s="176" t="s">
        <v>3849</v>
      </c>
    </row>
    <row r="1393" spans="1:5" ht="14.1" customHeight="1">
      <c r="A1393" s="174" t="s">
        <v>2628</v>
      </c>
      <c r="B1393" s="174" t="s">
        <v>2632</v>
      </c>
      <c r="C1393" s="174"/>
      <c r="D1393" s="174" t="s">
        <v>3850</v>
      </c>
      <c r="E1393" s="176" t="s">
        <v>3851</v>
      </c>
    </row>
    <row r="1394" spans="1:5" ht="14.1" customHeight="1">
      <c r="A1394" s="174" t="s">
        <v>2628</v>
      </c>
      <c r="B1394" s="174" t="s">
        <v>2643</v>
      </c>
      <c r="C1394" s="174"/>
      <c r="D1394" s="174" t="s">
        <v>3852</v>
      </c>
      <c r="E1394" s="176" t="s">
        <v>3853</v>
      </c>
    </row>
    <row r="1395" spans="1:5" ht="14.1" customHeight="1">
      <c r="A1395" s="174" t="s">
        <v>2628</v>
      </c>
      <c r="B1395" s="174" t="s">
        <v>2643</v>
      </c>
      <c r="C1395" s="174"/>
      <c r="D1395" s="174" t="s">
        <v>3854</v>
      </c>
      <c r="E1395" s="176" t="s">
        <v>3855</v>
      </c>
    </row>
    <row r="1396" spans="1:5" ht="14.1" customHeight="1">
      <c r="A1396" s="174" t="s">
        <v>2628</v>
      </c>
      <c r="B1396" s="174" t="s">
        <v>2654</v>
      </c>
      <c r="C1396" s="174"/>
      <c r="D1396" s="174" t="s">
        <v>3856</v>
      </c>
      <c r="E1396" s="176" t="s">
        <v>3857</v>
      </c>
    </row>
    <row r="1397" spans="1:5" ht="14.1" customHeight="1">
      <c r="A1397" s="174" t="s">
        <v>2628</v>
      </c>
      <c r="B1397" s="174"/>
      <c r="C1397" s="174"/>
      <c r="D1397" s="174" t="s">
        <v>3858</v>
      </c>
      <c r="E1397" s="176" t="s">
        <v>3859</v>
      </c>
    </row>
    <row r="1398" spans="1:5" ht="14.1" customHeight="1">
      <c r="A1398" s="174" t="s">
        <v>2628</v>
      </c>
      <c r="B1398" s="174" t="s">
        <v>2654</v>
      </c>
      <c r="C1398" s="174"/>
      <c r="D1398" s="174" t="s">
        <v>3860</v>
      </c>
      <c r="E1398" s="176" t="s">
        <v>3861</v>
      </c>
    </row>
    <row r="1399" spans="1:5" ht="14.1" customHeight="1">
      <c r="A1399" s="174" t="s">
        <v>2628</v>
      </c>
      <c r="B1399" s="174" t="s">
        <v>2654</v>
      </c>
      <c r="C1399" s="174"/>
      <c r="D1399" s="174" t="s">
        <v>3862</v>
      </c>
      <c r="E1399" s="176" t="s">
        <v>3177</v>
      </c>
    </row>
    <row r="1400" spans="1:5" ht="14.1" customHeight="1">
      <c r="A1400" s="174" t="s">
        <v>2628</v>
      </c>
      <c r="B1400" s="174" t="s">
        <v>2632</v>
      </c>
      <c r="C1400" s="174"/>
      <c r="D1400" s="174" t="s">
        <v>3863</v>
      </c>
      <c r="E1400" s="176" t="s">
        <v>3864</v>
      </c>
    </row>
    <row r="1401" spans="1:5" ht="14.1" customHeight="1">
      <c r="A1401" s="174" t="s">
        <v>2628</v>
      </c>
      <c r="B1401" s="174" t="s">
        <v>2632</v>
      </c>
      <c r="C1401" s="174"/>
      <c r="D1401" s="174" t="s">
        <v>3865</v>
      </c>
      <c r="E1401" s="176" t="s">
        <v>3866</v>
      </c>
    </row>
    <row r="1402" spans="1:5" ht="14.1" customHeight="1">
      <c r="A1402" s="174" t="s">
        <v>2628</v>
      </c>
      <c r="B1402" s="174" t="s">
        <v>2629</v>
      </c>
      <c r="C1402" s="174"/>
      <c r="D1402" s="174" t="s">
        <v>3867</v>
      </c>
      <c r="E1402" s="176" t="s">
        <v>3868</v>
      </c>
    </row>
    <row r="1403" spans="1:5" ht="14.1" customHeight="1">
      <c r="A1403" s="174" t="s">
        <v>2628</v>
      </c>
      <c r="B1403" s="174" t="s">
        <v>2643</v>
      </c>
      <c r="C1403" s="174"/>
      <c r="D1403" s="174" t="s">
        <v>3869</v>
      </c>
      <c r="E1403" s="176" t="s">
        <v>3870</v>
      </c>
    </row>
    <row r="1404" spans="1:5" ht="14.1" customHeight="1">
      <c r="A1404" s="174" t="s">
        <v>2628</v>
      </c>
      <c r="B1404" s="174" t="s">
        <v>2632</v>
      </c>
      <c r="C1404" s="174"/>
      <c r="D1404" s="174" t="s">
        <v>3871</v>
      </c>
      <c r="E1404" s="176" t="s">
        <v>3872</v>
      </c>
    </row>
    <row r="1405" spans="1:5" ht="14.1" customHeight="1">
      <c r="A1405" s="174" t="s">
        <v>2628</v>
      </c>
      <c r="B1405" s="174" t="s">
        <v>2643</v>
      </c>
      <c r="C1405" s="174"/>
      <c r="D1405" s="174" t="s">
        <v>3873</v>
      </c>
      <c r="E1405" s="176" t="s">
        <v>3874</v>
      </c>
    </row>
    <row r="1406" spans="1:5" ht="14.1" customHeight="1">
      <c r="A1406" s="174" t="s">
        <v>2628</v>
      </c>
      <c r="B1406" s="174" t="s">
        <v>2643</v>
      </c>
      <c r="C1406" s="174"/>
      <c r="D1406" s="174" t="s">
        <v>3875</v>
      </c>
      <c r="E1406" s="176" t="s">
        <v>3876</v>
      </c>
    </row>
    <row r="1407" spans="1:5" ht="14.1" customHeight="1">
      <c r="A1407" s="174" t="s">
        <v>2628</v>
      </c>
      <c r="B1407" s="174" t="s">
        <v>2629</v>
      </c>
      <c r="C1407" s="174"/>
      <c r="D1407" s="174" t="s">
        <v>3877</v>
      </c>
      <c r="E1407" s="176" t="s">
        <v>3878</v>
      </c>
    </row>
    <row r="1408" spans="1:5" ht="14.1" customHeight="1">
      <c r="A1408" s="174" t="s">
        <v>2628</v>
      </c>
      <c r="B1408" s="174" t="s">
        <v>2643</v>
      </c>
      <c r="C1408" s="174"/>
      <c r="D1408" s="174" t="s">
        <v>3879</v>
      </c>
      <c r="E1408" s="176" t="s">
        <v>3880</v>
      </c>
    </row>
    <row r="1409" spans="1:5" ht="14.1" customHeight="1">
      <c r="A1409" s="174" t="s">
        <v>2628</v>
      </c>
      <c r="B1409" s="174" t="s">
        <v>2643</v>
      </c>
      <c r="C1409" s="174"/>
      <c r="D1409" s="174" t="s">
        <v>3881</v>
      </c>
      <c r="E1409" s="176" t="s">
        <v>3882</v>
      </c>
    </row>
    <row r="1410" spans="1:5" ht="14.1" customHeight="1">
      <c r="A1410" s="174" t="s">
        <v>2628</v>
      </c>
      <c r="B1410" s="174" t="s">
        <v>2654</v>
      </c>
      <c r="C1410" s="174"/>
      <c r="D1410" s="174" t="s">
        <v>3883</v>
      </c>
      <c r="E1410" s="176" t="s">
        <v>3884</v>
      </c>
    </row>
    <row r="1411" spans="1:5" ht="14.1" customHeight="1">
      <c r="A1411" s="174" t="s">
        <v>2628</v>
      </c>
      <c r="B1411" s="174" t="s">
        <v>2629</v>
      </c>
      <c r="C1411" s="174"/>
      <c r="D1411" s="174" t="s">
        <v>3885</v>
      </c>
      <c r="E1411" s="176" t="s">
        <v>3886</v>
      </c>
    </row>
    <row r="1412" spans="1:5" ht="14.1" customHeight="1">
      <c r="A1412" s="174" t="s">
        <v>2628</v>
      </c>
      <c r="B1412" s="174" t="s">
        <v>2629</v>
      </c>
      <c r="C1412" s="174"/>
      <c r="D1412" s="174" t="s">
        <v>3887</v>
      </c>
      <c r="E1412" s="176" t="s">
        <v>3037</v>
      </c>
    </row>
    <row r="1413" spans="1:5" ht="14.1" customHeight="1">
      <c r="A1413" s="174" t="s">
        <v>2628</v>
      </c>
      <c r="B1413" s="174" t="s">
        <v>2629</v>
      </c>
      <c r="C1413" s="174"/>
      <c r="D1413" s="174" t="s">
        <v>3888</v>
      </c>
      <c r="E1413" s="176" t="s">
        <v>3889</v>
      </c>
    </row>
    <row r="1414" spans="1:5" ht="14.1" customHeight="1">
      <c r="A1414" s="174" t="s">
        <v>2628</v>
      </c>
      <c r="B1414" s="174" t="s">
        <v>2654</v>
      </c>
      <c r="C1414" s="174"/>
      <c r="D1414" s="174" t="s">
        <v>3890</v>
      </c>
      <c r="E1414" s="176" t="s">
        <v>3891</v>
      </c>
    </row>
    <row r="1415" spans="1:5" ht="14.1" customHeight="1">
      <c r="A1415" s="174" t="s">
        <v>2628</v>
      </c>
      <c r="B1415" s="174" t="s">
        <v>2632</v>
      </c>
      <c r="C1415" s="174"/>
      <c r="D1415" s="174" t="s">
        <v>3892</v>
      </c>
      <c r="E1415" s="176" t="s">
        <v>3893</v>
      </c>
    </row>
    <row r="1416" spans="1:5" ht="14.1" customHeight="1">
      <c r="A1416" s="174" t="s">
        <v>2628</v>
      </c>
      <c r="B1416" s="174" t="s">
        <v>2629</v>
      </c>
      <c r="C1416" s="174"/>
      <c r="D1416" s="174" t="s">
        <v>3894</v>
      </c>
      <c r="E1416" s="176" t="s">
        <v>3895</v>
      </c>
    </row>
    <row r="1417" spans="1:5" ht="14.1" customHeight="1">
      <c r="A1417" s="174" t="s">
        <v>2628</v>
      </c>
      <c r="B1417" s="174" t="s">
        <v>2654</v>
      </c>
      <c r="C1417" s="174"/>
      <c r="D1417" s="174" t="s">
        <v>3896</v>
      </c>
      <c r="E1417" s="176" t="s">
        <v>3897</v>
      </c>
    </row>
    <row r="1418" spans="1:5" ht="14.1" customHeight="1">
      <c r="A1418" s="174" t="s">
        <v>2628</v>
      </c>
      <c r="B1418" s="174" t="s">
        <v>2629</v>
      </c>
      <c r="C1418" s="174"/>
      <c r="D1418" s="174" t="s">
        <v>3898</v>
      </c>
      <c r="E1418" s="176" t="s">
        <v>3899</v>
      </c>
    </row>
    <row r="1419" spans="1:5" ht="14.1" customHeight="1">
      <c r="A1419" s="174" t="s">
        <v>2628</v>
      </c>
      <c r="B1419" s="174" t="s">
        <v>2643</v>
      </c>
      <c r="C1419" s="174"/>
      <c r="D1419" s="174" t="s">
        <v>3900</v>
      </c>
      <c r="E1419" s="176" t="s">
        <v>3901</v>
      </c>
    </row>
    <row r="1420" spans="1:5" ht="14.1" customHeight="1">
      <c r="A1420" s="174" t="s">
        <v>2628</v>
      </c>
      <c r="B1420" s="174" t="s">
        <v>2654</v>
      </c>
      <c r="C1420" s="174"/>
      <c r="D1420" s="174" t="s">
        <v>3902</v>
      </c>
      <c r="E1420" s="176" t="s">
        <v>3903</v>
      </c>
    </row>
    <row r="1421" spans="1:5" ht="14.1" customHeight="1">
      <c r="A1421" s="174" t="s">
        <v>2628</v>
      </c>
      <c r="B1421" s="174" t="s">
        <v>2643</v>
      </c>
      <c r="C1421" s="174"/>
      <c r="D1421" s="174" t="s">
        <v>3904</v>
      </c>
      <c r="E1421" s="176" t="s">
        <v>3905</v>
      </c>
    </row>
    <row r="1422" spans="1:5" ht="14.1" customHeight="1">
      <c r="A1422" s="174" t="s">
        <v>2628</v>
      </c>
      <c r="B1422" s="174" t="s">
        <v>2643</v>
      </c>
      <c r="C1422" s="174"/>
      <c r="D1422" s="174" t="s">
        <v>3906</v>
      </c>
      <c r="E1422" s="176" t="s">
        <v>3907</v>
      </c>
    </row>
    <row r="1423" spans="1:5" ht="14.1" customHeight="1">
      <c r="A1423" s="174" t="s">
        <v>2628</v>
      </c>
      <c r="B1423" s="174" t="s">
        <v>2643</v>
      </c>
      <c r="C1423" s="174"/>
      <c r="D1423" s="174" t="s">
        <v>3908</v>
      </c>
      <c r="E1423" s="176" t="s">
        <v>3909</v>
      </c>
    </row>
    <row r="1424" spans="1:5" ht="14.1" customHeight="1">
      <c r="A1424" s="174" t="s">
        <v>2628</v>
      </c>
      <c r="B1424" s="174" t="s">
        <v>2654</v>
      </c>
      <c r="C1424" s="174"/>
      <c r="D1424" s="174" t="s">
        <v>3910</v>
      </c>
      <c r="E1424" s="176" t="s">
        <v>3911</v>
      </c>
    </row>
    <row r="1425" spans="1:5" ht="14.1" customHeight="1">
      <c r="A1425" s="174" t="s">
        <v>2628</v>
      </c>
      <c r="B1425" s="174" t="s">
        <v>2654</v>
      </c>
      <c r="C1425" s="174"/>
      <c r="D1425" s="174" t="s">
        <v>3912</v>
      </c>
      <c r="E1425" s="176" t="s">
        <v>3913</v>
      </c>
    </row>
    <row r="1426" spans="1:5" ht="14.1" customHeight="1">
      <c r="A1426" s="174" t="s">
        <v>2628</v>
      </c>
      <c r="B1426" s="174" t="s">
        <v>2629</v>
      </c>
      <c r="C1426" s="174"/>
      <c r="D1426" s="174" t="s">
        <v>3914</v>
      </c>
      <c r="E1426" s="176" t="s">
        <v>3915</v>
      </c>
    </row>
    <row r="1427" spans="1:5" ht="14.1" customHeight="1">
      <c r="A1427" s="174" t="s">
        <v>2628</v>
      </c>
      <c r="B1427" s="174" t="s">
        <v>2654</v>
      </c>
      <c r="C1427" s="174"/>
      <c r="D1427" s="174" t="s">
        <v>3916</v>
      </c>
      <c r="E1427" s="176" t="s">
        <v>3917</v>
      </c>
    </row>
    <row r="1428" spans="1:5" ht="14.1" customHeight="1">
      <c r="A1428" s="174" t="s">
        <v>2628</v>
      </c>
      <c r="B1428" s="174" t="s">
        <v>2654</v>
      </c>
      <c r="C1428" s="174"/>
      <c r="D1428" s="174" t="s">
        <v>3918</v>
      </c>
      <c r="E1428" s="176" t="s">
        <v>3177</v>
      </c>
    </row>
    <row r="1429" spans="1:5" ht="14.1" customHeight="1">
      <c r="A1429" s="174" t="s">
        <v>2628</v>
      </c>
      <c r="B1429" s="174" t="s">
        <v>2632</v>
      </c>
      <c r="C1429" s="174"/>
      <c r="D1429" s="174" t="s">
        <v>3919</v>
      </c>
      <c r="E1429" s="176" t="s">
        <v>3920</v>
      </c>
    </row>
    <row r="1430" spans="1:5" ht="14.1" customHeight="1">
      <c r="A1430" s="174" t="s">
        <v>2628</v>
      </c>
      <c r="B1430" s="174" t="s">
        <v>2643</v>
      </c>
      <c r="C1430" s="174"/>
      <c r="D1430" s="174" t="s">
        <v>3921</v>
      </c>
      <c r="E1430" s="176" t="s">
        <v>3922</v>
      </c>
    </row>
    <row r="1431" spans="1:5" ht="14.1" customHeight="1">
      <c r="A1431" s="174" t="s">
        <v>2628</v>
      </c>
      <c r="B1431" s="174" t="s">
        <v>2629</v>
      </c>
      <c r="C1431" s="174"/>
      <c r="D1431" s="174" t="s">
        <v>3923</v>
      </c>
      <c r="E1431" s="176" t="s">
        <v>3924</v>
      </c>
    </row>
    <row r="1432" spans="1:5" ht="14.1" customHeight="1">
      <c r="A1432" s="174" t="s">
        <v>2628</v>
      </c>
      <c r="B1432" s="174" t="s">
        <v>2632</v>
      </c>
      <c r="C1432" s="174"/>
      <c r="D1432" s="174" t="s">
        <v>3925</v>
      </c>
      <c r="E1432" s="176" t="s">
        <v>3926</v>
      </c>
    </row>
    <row r="1433" spans="1:5" ht="14.1" customHeight="1">
      <c r="A1433" s="174" t="s">
        <v>2628</v>
      </c>
      <c r="B1433" s="174" t="s">
        <v>2643</v>
      </c>
      <c r="C1433" s="174"/>
      <c r="D1433" s="174" t="s">
        <v>3927</v>
      </c>
      <c r="E1433" s="176" t="s">
        <v>3928</v>
      </c>
    </row>
    <row r="1434" spans="1:5" ht="14.1" customHeight="1">
      <c r="A1434" s="174" t="s">
        <v>2628</v>
      </c>
      <c r="B1434" s="174" t="s">
        <v>2632</v>
      </c>
      <c r="C1434" s="174"/>
      <c r="D1434" s="174" t="s">
        <v>3929</v>
      </c>
      <c r="E1434" s="176" t="s">
        <v>3930</v>
      </c>
    </row>
    <row r="1435" spans="1:5" ht="14.1" customHeight="1">
      <c r="A1435" s="174" t="s">
        <v>2628</v>
      </c>
      <c r="B1435" s="174" t="s">
        <v>2632</v>
      </c>
      <c r="C1435" s="174"/>
      <c r="D1435" s="174" t="s">
        <v>3931</v>
      </c>
      <c r="E1435" s="176" t="s">
        <v>3932</v>
      </c>
    </row>
    <row r="1436" spans="1:5" ht="14.1" customHeight="1">
      <c r="A1436" s="174" t="s">
        <v>2628</v>
      </c>
      <c r="B1436" s="174" t="s">
        <v>2643</v>
      </c>
      <c r="C1436" s="174"/>
      <c r="D1436" s="174" t="s">
        <v>3933</v>
      </c>
      <c r="E1436" s="176" t="s">
        <v>3934</v>
      </c>
    </row>
    <row r="1437" spans="1:5" ht="14.1" customHeight="1">
      <c r="A1437" s="174" t="s">
        <v>2628</v>
      </c>
      <c r="B1437" s="174" t="s">
        <v>2654</v>
      </c>
      <c r="C1437" s="174"/>
      <c r="D1437" s="174" t="s">
        <v>3935</v>
      </c>
      <c r="E1437" s="176" t="s">
        <v>3936</v>
      </c>
    </row>
    <row r="1438" spans="1:5" ht="14.1" customHeight="1">
      <c r="A1438" s="174" t="s">
        <v>2628</v>
      </c>
      <c r="B1438" s="174" t="s">
        <v>2629</v>
      </c>
      <c r="C1438" s="174"/>
      <c r="D1438" s="174" t="s">
        <v>3937</v>
      </c>
      <c r="E1438" s="176" t="s">
        <v>3938</v>
      </c>
    </row>
    <row r="1439" spans="1:5" ht="14.1" customHeight="1">
      <c r="A1439" s="174" t="s">
        <v>2628</v>
      </c>
      <c r="B1439" s="174" t="s">
        <v>2629</v>
      </c>
      <c r="C1439" s="174"/>
      <c r="D1439" s="174" t="s">
        <v>3939</v>
      </c>
      <c r="E1439" s="176" t="s">
        <v>3940</v>
      </c>
    </row>
    <row r="1440" spans="1:5" ht="14.1" customHeight="1">
      <c r="A1440" s="174" t="s">
        <v>2628</v>
      </c>
      <c r="B1440" s="174" t="s">
        <v>2629</v>
      </c>
      <c r="C1440" s="174"/>
      <c r="D1440" s="174" t="s">
        <v>3941</v>
      </c>
      <c r="E1440" s="176" t="s">
        <v>3942</v>
      </c>
    </row>
    <row r="1441" spans="1:5" ht="14.1" customHeight="1">
      <c r="A1441" s="174" t="s">
        <v>2628</v>
      </c>
      <c r="B1441" s="174" t="s">
        <v>2654</v>
      </c>
      <c r="C1441" s="174"/>
      <c r="D1441" s="174" t="s">
        <v>3943</v>
      </c>
      <c r="E1441" s="176" t="s">
        <v>3944</v>
      </c>
    </row>
    <row r="1442" spans="1:5" ht="14.1" customHeight="1">
      <c r="A1442" s="174" t="s">
        <v>2628</v>
      </c>
      <c r="B1442" s="174" t="s">
        <v>2643</v>
      </c>
      <c r="C1442" s="174"/>
      <c r="D1442" s="174" t="s">
        <v>3945</v>
      </c>
      <c r="E1442" s="176" t="s">
        <v>3946</v>
      </c>
    </row>
    <row r="1443" spans="1:5" ht="14.1" customHeight="1">
      <c r="A1443" s="174" t="s">
        <v>2628</v>
      </c>
      <c r="B1443" s="174" t="s">
        <v>2654</v>
      </c>
      <c r="C1443" s="174"/>
      <c r="D1443" s="174" t="s">
        <v>3947</v>
      </c>
      <c r="E1443" s="176" t="s">
        <v>3948</v>
      </c>
    </row>
    <row r="1444" spans="1:5" ht="14.1" customHeight="1">
      <c r="A1444" s="174" t="s">
        <v>2628</v>
      </c>
      <c r="B1444" s="174" t="s">
        <v>2629</v>
      </c>
      <c r="C1444" s="174"/>
      <c r="D1444" s="174" t="s">
        <v>3949</v>
      </c>
      <c r="E1444" s="176" t="s">
        <v>3950</v>
      </c>
    </row>
    <row r="1445" spans="1:5" ht="14.1" customHeight="1">
      <c r="A1445" s="174" t="s">
        <v>2628</v>
      </c>
      <c r="B1445" s="174" t="s">
        <v>2643</v>
      </c>
      <c r="C1445" s="174"/>
      <c r="D1445" s="174" t="s">
        <v>3951</v>
      </c>
      <c r="E1445" s="176" t="s">
        <v>3952</v>
      </c>
    </row>
    <row r="1446" spans="1:5" ht="14.1" customHeight="1">
      <c r="A1446" s="174" t="s">
        <v>2628</v>
      </c>
      <c r="B1446" s="174" t="s">
        <v>2643</v>
      </c>
      <c r="C1446" s="174"/>
      <c r="D1446" s="174" t="s">
        <v>3953</v>
      </c>
      <c r="E1446" s="176" t="s">
        <v>3954</v>
      </c>
    </row>
    <row r="1447" spans="1:5" ht="14.1" customHeight="1">
      <c r="A1447" s="174" t="s">
        <v>2628</v>
      </c>
      <c r="B1447" s="174" t="s">
        <v>2629</v>
      </c>
      <c r="C1447" s="174"/>
      <c r="D1447" s="174" t="s">
        <v>3955</v>
      </c>
      <c r="E1447" s="176" t="s">
        <v>3956</v>
      </c>
    </row>
    <row r="1448" spans="1:5" ht="14.1" customHeight="1">
      <c r="A1448" s="174" t="s">
        <v>2628</v>
      </c>
      <c r="B1448" s="174" t="s">
        <v>2654</v>
      </c>
      <c r="C1448" s="174"/>
      <c r="D1448" s="174" t="s">
        <v>3957</v>
      </c>
      <c r="E1448" s="176" t="s">
        <v>3958</v>
      </c>
    </row>
    <row r="1449" spans="1:5" ht="14.1" customHeight="1">
      <c r="A1449" s="174" t="s">
        <v>2628</v>
      </c>
      <c r="B1449" s="174" t="s">
        <v>2643</v>
      </c>
      <c r="C1449" s="174"/>
      <c r="D1449" s="174" t="s">
        <v>3959</v>
      </c>
      <c r="E1449" s="176" t="s">
        <v>3960</v>
      </c>
    </row>
    <row r="1450" spans="1:5" ht="14.1" customHeight="1">
      <c r="A1450" s="174" t="s">
        <v>2628</v>
      </c>
      <c r="B1450" s="174" t="s">
        <v>2632</v>
      </c>
      <c r="C1450" s="174"/>
      <c r="D1450" s="174" t="s">
        <v>3961</v>
      </c>
      <c r="E1450" s="176" t="s">
        <v>3962</v>
      </c>
    </row>
    <row r="1451" spans="1:5" ht="14.1" customHeight="1">
      <c r="A1451" s="174" t="s">
        <v>2628</v>
      </c>
      <c r="B1451" s="174" t="s">
        <v>2643</v>
      </c>
      <c r="C1451" s="174"/>
      <c r="D1451" s="174" t="s">
        <v>3963</v>
      </c>
      <c r="E1451" s="176" t="s">
        <v>3964</v>
      </c>
    </row>
    <row r="1452" spans="1:5" ht="14.1" customHeight="1">
      <c r="A1452" s="174" t="s">
        <v>2628</v>
      </c>
      <c r="B1452" s="174" t="s">
        <v>2643</v>
      </c>
      <c r="C1452" s="174"/>
      <c r="D1452" s="174" t="s">
        <v>3965</v>
      </c>
      <c r="E1452" s="176" t="s">
        <v>3966</v>
      </c>
    </row>
    <row r="1453" spans="1:5" ht="14.1" customHeight="1">
      <c r="A1453" s="174" t="s">
        <v>2628</v>
      </c>
      <c r="B1453" s="174" t="s">
        <v>2643</v>
      </c>
      <c r="C1453" s="174"/>
      <c r="D1453" s="174" t="s">
        <v>3967</v>
      </c>
      <c r="E1453" s="176" t="s">
        <v>3968</v>
      </c>
    </row>
    <row r="1454" spans="1:5" ht="14.1" customHeight="1">
      <c r="A1454" s="174" t="s">
        <v>2628</v>
      </c>
      <c r="B1454" s="174" t="s">
        <v>2643</v>
      </c>
      <c r="C1454" s="174"/>
      <c r="D1454" s="174" t="s">
        <v>3969</v>
      </c>
      <c r="E1454" s="176" t="s">
        <v>3970</v>
      </c>
    </row>
    <row r="1455" spans="1:5" ht="14.1" customHeight="1">
      <c r="A1455" s="174" t="s">
        <v>2628</v>
      </c>
      <c r="B1455" s="174" t="s">
        <v>2654</v>
      </c>
      <c r="C1455" s="174"/>
      <c r="D1455" s="174" t="s">
        <v>3971</v>
      </c>
      <c r="E1455" s="176" t="s">
        <v>3972</v>
      </c>
    </row>
    <row r="1456" spans="1:5" ht="14.1" customHeight="1">
      <c r="A1456" s="174" t="s">
        <v>2628</v>
      </c>
      <c r="B1456" s="174" t="s">
        <v>2643</v>
      </c>
      <c r="C1456" s="174"/>
      <c r="D1456" s="174" t="s">
        <v>3973</v>
      </c>
      <c r="E1456" s="176" t="s">
        <v>3974</v>
      </c>
    </row>
    <row r="1457" spans="1:5" ht="14.1" customHeight="1">
      <c r="A1457" s="174" t="s">
        <v>2628</v>
      </c>
      <c r="B1457" s="174" t="s">
        <v>2629</v>
      </c>
      <c r="C1457" s="174"/>
      <c r="D1457" s="174" t="s">
        <v>3975</v>
      </c>
      <c r="E1457" s="176" t="s">
        <v>3976</v>
      </c>
    </row>
    <row r="1458" spans="1:5" ht="14.1" customHeight="1">
      <c r="A1458" s="174" t="s">
        <v>2628</v>
      </c>
      <c r="B1458" s="174" t="s">
        <v>2643</v>
      </c>
      <c r="C1458" s="174"/>
      <c r="D1458" s="174" t="s">
        <v>3977</v>
      </c>
      <c r="E1458" s="176" t="s">
        <v>3978</v>
      </c>
    </row>
    <row r="1459" spans="1:5" ht="14.1" customHeight="1">
      <c r="A1459" s="174" t="s">
        <v>2628</v>
      </c>
      <c r="B1459" s="174" t="s">
        <v>2643</v>
      </c>
      <c r="C1459" s="174"/>
      <c r="D1459" s="174" t="s">
        <v>3979</v>
      </c>
      <c r="E1459" s="176" t="s">
        <v>3980</v>
      </c>
    </row>
    <row r="1460" spans="1:5" ht="14.1" customHeight="1">
      <c r="A1460" s="174" t="s">
        <v>2628</v>
      </c>
      <c r="B1460" s="174" t="s">
        <v>2629</v>
      </c>
      <c r="C1460" s="174"/>
      <c r="D1460" s="174" t="s">
        <v>3981</v>
      </c>
      <c r="E1460" s="176" t="s">
        <v>3982</v>
      </c>
    </row>
    <row r="1461" spans="1:5" ht="14.1" customHeight="1">
      <c r="A1461" s="174" t="s">
        <v>2628</v>
      </c>
      <c r="B1461" s="174" t="s">
        <v>2629</v>
      </c>
      <c r="C1461" s="174"/>
      <c r="D1461" s="174" t="s">
        <v>3983</v>
      </c>
      <c r="E1461" s="176" t="s">
        <v>3984</v>
      </c>
    </row>
    <row r="1462" spans="1:5" ht="14.1" customHeight="1">
      <c r="A1462" s="174" t="s">
        <v>2628</v>
      </c>
      <c r="B1462" s="174" t="s">
        <v>2629</v>
      </c>
      <c r="C1462" s="174"/>
      <c r="D1462" s="174" t="s">
        <v>3985</v>
      </c>
      <c r="E1462" s="176" t="s">
        <v>3986</v>
      </c>
    </row>
    <row r="1463" spans="1:5" ht="14.1" customHeight="1">
      <c r="A1463" s="174" t="s">
        <v>2628</v>
      </c>
      <c r="B1463" s="174" t="s">
        <v>2643</v>
      </c>
      <c r="C1463" s="174"/>
      <c r="D1463" s="174" t="s">
        <v>3987</v>
      </c>
      <c r="E1463" s="176" t="s">
        <v>3988</v>
      </c>
    </row>
    <row r="1464" spans="1:5" ht="14.1" customHeight="1">
      <c r="A1464" s="174" t="s">
        <v>2628</v>
      </c>
      <c r="B1464" s="174" t="s">
        <v>2632</v>
      </c>
      <c r="C1464" s="174"/>
      <c r="D1464" s="174" t="s">
        <v>3989</v>
      </c>
      <c r="E1464" s="176" t="s">
        <v>3990</v>
      </c>
    </row>
    <row r="1465" spans="1:5" ht="14.1" customHeight="1">
      <c r="A1465" s="174" t="s">
        <v>2628</v>
      </c>
      <c r="B1465" s="174" t="s">
        <v>2643</v>
      </c>
      <c r="C1465" s="174"/>
      <c r="D1465" s="174" t="s">
        <v>3991</v>
      </c>
      <c r="E1465" s="176" t="s">
        <v>3992</v>
      </c>
    </row>
    <row r="1466" spans="1:5" ht="14.1" customHeight="1">
      <c r="A1466" s="174" t="s">
        <v>2628</v>
      </c>
      <c r="B1466" s="174" t="s">
        <v>2654</v>
      </c>
      <c r="C1466" s="174"/>
      <c r="D1466" s="174" t="s">
        <v>3993</v>
      </c>
      <c r="E1466" s="176" t="s">
        <v>3994</v>
      </c>
    </row>
    <row r="1467" spans="1:5" ht="14.1" customHeight="1">
      <c r="A1467" s="174" t="s">
        <v>2628</v>
      </c>
      <c r="B1467" s="174" t="s">
        <v>2643</v>
      </c>
      <c r="C1467" s="174"/>
      <c r="D1467" s="174" t="s">
        <v>3995</v>
      </c>
      <c r="E1467" s="176" t="s">
        <v>3996</v>
      </c>
    </row>
    <row r="1468" spans="1:5" ht="14.1" customHeight="1">
      <c r="A1468" s="174" t="s">
        <v>2628</v>
      </c>
      <c r="B1468" s="174" t="s">
        <v>2632</v>
      </c>
      <c r="C1468" s="174"/>
      <c r="D1468" s="174" t="s">
        <v>3997</v>
      </c>
      <c r="E1468" s="176" t="s">
        <v>3998</v>
      </c>
    </row>
    <row r="1469" spans="1:5" ht="14.1" customHeight="1">
      <c r="A1469" s="174" t="s">
        <v>2628</v>
      </c>
      <c r="B1469" s="174" t="s">
        <v>2643</v>
      </c>
      <c r="C1469" s="174"/>
      <c r="D1469" s="174" t="s">
        <v>3999</v>
      </c>
      <c r="E1469" s="176" t="s">
        <v>4000</v>
      </c>
    </row>
    <row r="1470" spans="1:5" ht="14.1" customHeight="1">
      <c r="A1470" s="174" t="s">
        <v>2628</v>
      </c>
      <c r="B1470" s="174" t="s">
        <v>2629</v>
      </c>
      <c r="C1470" s="174"/>
      <c r="D1470" s="174" t="s">
        <v>4001</v>
      </c>
      <c r="E1470" s="176" t="s">
        <v>4002</v>
      </c>
    </row>
    <row r="1471" spans="1:5" ht="14.1" customHeight="1">
      <c r="A1471" s="174" t="s">
        <v>2628</v>
      </c>
      <c r="B1471" s="174" t="s">
        <v>2643</v>
      </c>
      <c r="C1471" s="174"/>
      <c r="D1471" s="174" t="s">
        <v>4003</v>
      </c>
      <c r="E1471" s="176" t="s">
        <v>4004</v>
      </c>
    </row>
    <row r="1472" spans="1:5" ht="14.1" customHeight="1">
      <c r="A1472" s="174" t="s">
        <v>2628</v>
      </c>
      <c r="B1472" s="174" t="s">
        <v>2643</v>
      </c>
      <c r="C1472" s="174"/>
      <c r="D1472" s="174" t="s">
        <v>4005</v>
      </c>
      <c r="E1472" s="176" t="s">
        <v>2674</v>
      </c>
    </row>
    <row r="1473" spans="1:5" ht="14.1" customHeight="1">
      <c r="A1473" s="174" t="s">
        <v>2628</v>
      </c>
      <c r="B1473" s="174" t="s">
        <v>2643</v>
      </c>
      <c r="C1473" s="174"/>
      <c r="D1473" s="174" t="s">
        <v>4006</v>
      </c>
      <c r="E1473" s="176" t="s">
        <v>4007</v>
      </c>
    </row>
    <row r="1474" spans="1:5" ht="14.1" customHeight="1">
      <c r="A1474" s="174" t="s">
        <v>2628</v>
      </c>
      <c r="B1474" s="174" t="s">
        <v>2654</v>
      </c>
      <c r="C1474" s="174"/>
      <c r="D1474" s="174" t="s">
        <v>4008</v>
      </c>
      <c r="E1474" s="176" t="s">
        <v>4009</v>
      </c>
    </row>
    <row r="1475" spans="1:5" ht="14.1" customHeight="1">
      <c r="A1475" s="174" t="s">
        <v>2628</v>
      </c>
      <c r="B1475" s="174" t="s">
        <v>2643</v>
      </c>
      <c r="C1475" s="174"/>
      <c r="D1475" s="174" t="s">
        <v>4010</v>
      </c>
      <c r="E1475" s="176" t="s">
        <v>4011</v>
      </c>
    </row>
    <row r="1476" spans="1:5" ht="14.1" customHeight="1">
      <c r="A1476" s="174" t="s">
        <v>2628</v>
      </c>
      <c r="B1476" s="174" t="s">
        <v>2629</v>
      </c>
      <c r="C1476" s="174"/>
      <c r="D1476" s="174" t="s">
        <v>4012</v>
      </c>
      <c r="E1476" s="176" t="s">
        <v>4013</v>
      </c>
    </row>
    <row r="1477" spans="1:5" ht="14.1" customHeight="1">
      <c r="A1477" s="174" t="s">
        <v>2628</v>
      </c>
      <c r="B1477" s="174" t="s">
        <v>2629</v>
      </c>
      <c r="C1477" s="174"/>
      <c r="D1477" s="174" t="s">
        <v>4014</v>
      </c>
      <c r="E1477" s="176" t="s">
        <v>4015</v>
      </c>
    </row>
    <row r="1478" spans="1:5" ht="14.1" customHeight="1">
      <c r="A1478" s="174" t="s">
        <v>2628</v>
      </c>
      <c r="B1478" s="174" t="s">
        <v>2643</v>
      </c>
      <c r="C1478" s="174"/>
      <c r="D1478" s="174" t="s">
        <v>4016</v>
      </c>
      <c r="E1478" s="176" t="s">
        <v>4017</v>
      </c>
    </row>
    <row r="1479" spans="1:5" ht="14.1" customHeight="1">
      <c r="A1479" s="174" t="s">
        <v>2628</v>
      </c>
      <c r="B1479" s="174" t="s">
        <v>2643</v>
      </c>
      <c r="C1479" s="174"/>
      <c r="D1479" s="174" t="s">
        <v>4018</v>
      </c>
      <c r="E1479" s="176" t="s">
        <v>4019</v>
      </c>
    </row>
    <row r="1480" spans="1:5" ht="14.1" customHeight="1">
      <c r="A1480" s="174" t="s">
        <v>2628</v>
      </c>
      <c r="B1480" s="174" t="s">
        <v>2632</v>
      </c>
      <c r="C1480" s="174"/>
      <c r="D1480" s="174" t="s">
        <v>4020</v>
      </c>
      <c r="E1480" s="176" t="s">
        <v>4021</v>
      </c>
    </row>
    <row r="1481" spans="1:5" ht="14.1" customHeight="1">
      <c r="A1481" s="174" t="s">
        <v>2628</v>
      </c>
      <c r="B1481" s="174" t="s">
        <v>2643</v>
      </c>
      <c r="C1481" s="174"/>
      <c r="D1481" s="174" t="s">
        <v>4022</v>
      </c>
      <c r="E1481" s="176" t="s">
        <v>4023</v>
      </c>
    </row>
    <row r="1482" spans="1:5" ht="14.1" customHeight="1">
      <c r="A1482" s="174" t="s">
        <v>2628</v>
      </c>
      <c r="B1482" s="174" t="s">
        <v>2629</v>
      </c>
      <c r="C1482" s="174"/>
      <c r="D1482" s="174" t="s">
        <v>4024</v>
      </c>
      <c r="E1482" s="176" t="s">
        <v>4025</v>
      </c>
    </row>
    <row r="1483" spans="1:5" ht="14.1" customHeight="1">
      <c r="A1483" s="174" t="s">
        <v>2628</v>
      </c>
      <c r="B1483" s="174" t="s">
        <v>2643</v>
      </c>
      <c r="C1483" s="174"/>
      <c r="D1483" s="174" t="s">
        <v>4026</v>
      </c>
      <c r="E1483" s="176" t="s">
        <v>4027</v>
      </c>
    </row>
    <row r="1484" spans="1:5" ht="14.1" customHeight="1">
      <c r="A1484" s="174" t="s">
        <v>2628</v>
      </c>
      <c r="B1484" s="174" t="s">
        <v>2643</v>
      </c>
      <c r="C1484" s="174"/>
      <c r="D1484" s="174" t="s">
        <v>4028</v>
      </c>
      <c r="E1484" s="176" t="s">
        <v>4029</v>
      </c>
    </row>
    <row r="1485" spans="1:5" ht="14.1" customHeight="1">
      <c r="A1485" s="174" t="s">
        <v>2628</v>
      </c>
      <c r="B1485" s="174" t="s">
        <v>2632</v>
      </c>
      <c r="C1485" s="174"/>
      <c r="D1485" s="174" t="s">
        <v>4030</v>
      </c>
      <c r="E1485" s="176" t="s">
        <v>4031</v>
      </c>
    </row>
    <row r="1486" spans="1:5" ht="14.1" customHeight="1">
      <c r="A1486" s="174" t="s">
        <v>2628</v>
      </c>
      <c r="B1486" s="174" t="s">
        <v>2654</v>
      </c>
      <c r="C1486" s="174"/>
      <c r="D1486" s="174" t="s">
        <v>4032</v>
      </c>
      <c r="E1486" s="176" t="s">
        <v>4033</v>
      </c>
    </row>
    <row r="1487" spans="1:5" ht="14.1" customHeight="1">
      <c r="A1487" s="174" t="s">
        <v>2628</v>
      </c>
      <c r="B1487" s="174" t="s">
        <v>2629</v>
      </c>
      <c r="C1487" s="174"/>
      <c r="D1487" s="174" t="s">
        <v>4034</v>
      </c>
      <c r="E1487" s="176" t="s">
        <v>3045</v>
      </c>
    </row>
    <row r="1488" spans="1:5" ht="14.1" customHeight="1">
      <c r="A1488" s="174" t="s">
        <v>2628</v>
      </c>
      <c r="B1488" s="174" t="s">
        <v>2654</v>
      </c>
      <c r="C1488" s="174"/>
      <c r="D1488" s="174" t="s">
        <v>4035</v>
      </c>
      <c r="E1488" s="176" t="s">
        <v>4036</v>
      </c>
    </row>
    <row r="1489" spans="1:5" ht="14.1" customHeight="1">
      <c r="A1489" s="174" t="s">
        <v>2628</v>
      </c>
      <c r="B1489" s="174" t="s">
        <v>2632</v>
      </c>
      <c r="C1489" s="174"/>
      <c r="D1489" s="174" t="s">
        <v>4037</v>
      </c>
      <c r="E1489" s="176" t="s">
        <v>4038</v>
      </c>
    </row>
    <row r="1490" spans="1:5" ht="14.1" customHeight="1">
      <c r="A1490" s="174" t="s">
        <v>2628</v>
      </c>
      <c r="B1490" s="174" t="s">
        <v>2629</v>
      </c>
      <c r="C1490" s="174"/>
      <c r="D1490" s="174" t="s">
        <v>4039</v>
      </c>
      <c r="E1490" s="176" t="s">
        <v>4040</v>
      </c>
    </row>
    <row r="1491" spans="1:5" ht="14.1" customHeight="1">
      <c r="A1491" s="174" t="s">
        <v>2628</v>
      </c>
      <c r="B1491" s="174" t="s">
        <v>2643</v>
      </c>
      <c r="C1491" s="174"/>
      <c r="D1491" s="174" t="s">
        <v>4041</v>
      </c>
      <c r="E1491" s="176" t="s">
        <v>4042</v>
      </c>
    </row>
    <row r="1492" spans="1:5" ht="14.1" customHeight="1">
      <c r="A1492" s="174" t="s">
        <v>2628</v>
      </c>
      <c r="B1492" s="174" t="s">
        <v>2654</v>
      </c>
      <c r="C1492" s="174"/>
      <c r="D1492" s="174" t="s">
        <v>4043</v>
      </c>
      <c r="E1492" s="176" t="s">
        <v>4044</v>
      </c>
    </row>
    <row r="1493" spans="1:5" ht="14.1" customHeight="1">
      <c r="A1493" s="174" t="s">
        <v>2628</v>
      </c>
      <c r="B1493" s="174" t="s">
        <v>2643</v>
      </c>
      <c r="C1493" s="174"/>
      <c r="D1493" s="174" t="s">
        <v>4045</v>
      </c>
      <c r="E1493" s="176" t="s">
        <v>3288</v>
      </c>
    </row>
    <row r="1494" spans="1:5" ht="14.1" customHeight="1">
      <c r="A1494" s="174" t="s">
        <v>2628</v>
      </c>
      <c r="B1494" s="174" t="s">
        <v>2654</v>
      </c>
      <c r="C1494" s="174"/>
      <c r="D1494" s="174" t="s">
        <v>4046</v>
      </c>
      <c r="E1494" s="176" t="s">
        <v>4047</v>
      </c>
    </row>
    <row r="1495" spans="1:5" ht="14.1" customHeight="1">
      <c r="A1495" s="174" t="s">
        <v>2628</v>
      </c>
      <c r="B1495" s="174" t="s">
        <v>2654</v>
      </c>
      <c r="C1495" s="174"/>
      <c r="D1495" s="174" t="s">
        <v>4048</v>
      </c>
      <c r="E1495" s="176" t="s">
        <v>4049</v>
      </c>
    </row>
    <row r="1496" spans="1:5" ht="14.1" customHeight="1">
      <c r="A1496" s="174" t="s">
        <v>2628</v>
      </c>
      <c r="B1496" s="174" t="s">
        <v>2629</v>
      </c>
      <c r="C1496" s="174"/>
      <c r="D1496" s="174" t="s">
        <v>4050</v>
      </c>
      <c r="E1496" s="176" t="s">
        <v>4051</v>
      </c>
    </row>
    <row r="1497" spans="1:5" ht="14.1" customHeight="1">
      <c r="A1497" s="174" t="s">
        <v>2628</v>
      </c>
      <c r="B1497" s="174" t="s">
        <v>2629</v>
      </c>
      <c r="C1497" s="174"/>
      <c r="D1497" s="174" t="s">
        <v>4052</v>
      </c>
      <c r="E1497" s="176" t="s">
        <v>4053</v>
      </c>
    </row>
    <row r="1498" spans="1:5" ht="14.1" customHeight="1">
      <c r="A1498" s="174" t="s">
        <v>2628</v>
      </c>
      <c r="B1498" s="174" t="s">
        <v>2632</v>
      </c>
      <c r="C1498" s="174"/>
      <c r="D1498" s="174" t="s">
        <v>4054</v>
      </c>
      <c r="E1498" s="176" t="s">
        <v>4055</v>
      </c>
    </row>
    <row r="1499" spans="1:5" ht="14.1" customHeight="1">
      <c r="A1499" s="174" t="s">
        <v>2628</v>
      </c>
      <c r="B1499" s="174" t="s">
        <v>2643</v>
      </c>
      <c r="C1499" s="174"/>
      <c r="D1499" s="174" t="s">
        <v>4056</v>
      </c>
      <c r="E1499" s="176" t="s">
        <v>4057</v>
      </c>
    </row>
    <row r="1500" spans="1:5" ht="14.1" customHeight="1">
      <c r="A1500" s="174" t="s">
        <v>2628</v>
      </c>
      <c r="B1500" s="174" t="s">
        <v>2643</v>
      </c>
      <c r="C1500" s="174"/>
      <c r="D1500" s="174" t="s">
        <v>4058</v>
      </c>
      <c r="E1500" s="176" t="s">
        <v>4059</v>
      </c>
    </row>
    <row r="1501" spans="1:5" ht="14.1" customHeight="1">
      <c r="A1501" s="174" t="s">
        <v>2628</v>
      </c>
      <c r="B1501" s="174" t="s">
        <v>2643</v>
      </c>
      <c r="C1501" s="174"/>
      <c r="D1501" s="174" t="s">
        <v>4060</v>
      </c>
      <c r="E1501" s="176" t="s">
        <v>4061</v>
      </c>
    </row>
    <row r="1502" spans="1:5" ht="14.1" customHeight="1">
      <c r="A1502" s="174" t="s">
        <v>2628</v>
      </c>
      <c r="B1502" s="174" t="s">
        <v>2643</v>
      </c>
      <c r="C1502" s="174"/>
      <c r="D1502" s="174" t="s">
        <v>4062</v>
      </c>
      <c r="E1502" s="176" t="s">
        <v>4063</v>
      </c>
    </row>
    <row r="1503" spans="1:5" ht="14.1" customHeight="1">
      <c r="A1503" s="174" t="s">
        <v>2628</v>
      </c>
      <c r="B1503" s="174" t="s">
        <v>2629</v>
      </c>
      <c r="C1503" s="174"/>
      <c r="D1503" s="174" t="s">
        <v>4064</v>
      </c>
      <c r="E1503" s="176" t="s">
        <v>4065</v>
      </c>
    </row>
    <row r="1504" spans="1:5" ht="14.1" customHeight="1">
      <c r="A1504" s="174" t="s">
        <v>2628</v>
      </c>
      <c r="B1504" s="174" t="s">
        <v>2629</v>
      </c>
      <c r="C1504" s="174"/>
      <c r="D1504" s="174" t="s">
        <v>4066</v>
      </c>
      <c r="E1504" s="176" t="s">
        <v>4067</v>
      </c>
    </row>
    <row r="1505" spans="1:5" ht="14.1" customHeight="1">
      <c r="A1505" s="174" t="s">
        <v>2628</v>
      </c>
      <c r="B1505" s="174" t="s">
        <v>2654</v>
      </c>
      <c r="C1505" s="174"/>
      <c r="D1505" s="174" t="s">
        <v>4068</v>
      </c>
      <c r="E1505" s="176" t="s">
        <v>4069</v>
      </c>
    </row>
    <row r="1506" spans="1:5" ht="14.1" customHeight="1">
      <c r="A1506" s="174" t="s">
        <v>2628</v>
      </c>
      <c r="B1506" s="174" t="s">
        <v>2643</v>
      </c>
      <c r="C1506" s="174"/>
      <c r="D1506" s="174" t="s">
        <v>4070</v>
      </c>
      <c r="E1506" s="176" t="s">
        <v>4071</v>
      </c>
    </row>
    <row r="1507" spans="1:5" ht="14.1" customHeight="1">
      <c r="A1507" s="174" t="s">
        <v>2628</v>
      </c>
      <c r="B1507" s="174" t="s">
        <v>2632</v>
      </c>
      <c r="C1507" s="174"/>
      <c r="D1507" s="174" t="s">
        <v>4072</v>
      </c>
      <c r="E1507" s="176" t="s">
        <v>4073</v>
      </c>
    </row>
    <row r="1508" spans="1:5" ht="14.1" customHeight="1">
      <c r="A1508" s="174" t="s">
        <v>2628</v>
      </c>
      <c r="B1508" s="174" t="s">
        <v>2654</v>
      </c>
      <c r="C1508" s="174"/>
      <c r="D1508" s="174" t="s">
        <v>4074</v>
      </c>
      <c r="E1508" s="176" t="s">
        <v>4075</v>
      </c>
    </row>
    <row r="1509" spans="1:5" ht="14.1" customHeight="1">
      <c r="A1509" s="174" t="s">
        <v>2628</v>
      </c>
      <c r="B1509" s="174" t="s">
        <v>2643</v>
      </c>
      <c r="C1509" s="174"/>
      <c r="D1509" s="174" t="s">
        <v>4076</v>
      </c>
      <c r="E1509" s="176" t="s">
        <v>4077</v>
      </c>
    </row>
    <row r="1510" spans="1:5" ht="14.1" customHeight="1">
      <c r="A1510" s="174" t="s">
        <v>2628</v>
      </c>
      <c r="B1510" s="174" t="s">
        <v>2643</v>
      </c>
      <c r="C1510" s="174"/>
      <c r="D1510" s="174" t="s">
        <v>4078</v>
      </c>
      <c r="E1510" s="176" t="s">
        <v>4079</v>
      </c>
    </row>
    <row r="1511" spans="1:5" ht="14.1" customHeight="1">
      <c r="A1511" s="174" t="s">
        <v>2628</v>
      </c>
      <c r="B1511" s="174" t="s">
        <v>2632</v>
      </c>
      <c r="C1511" s="174"/>
      <c r="D1511" s="174" t="s">
        <v>4080</v>
      </c>
      <c r="E1511" s="176" t="s">
        <v>4081</v>
      </c>
    </row>
    <row r="1512" spans="1:5" ht="14.1" customHeight="1">
      <c r="A1512" s="174" t="s">
        <v>2628</v>
      </c>
      <c r="B1512" s="174" t="s">
        <v>2643</v>
      </c>
      <c r="C1512" s="174"/>
      <c r="D1512" s="174" t="s">
        <v>4082</v>
      </c>
      <c r="E1512" s="176" t="s">
        <v>4083</v>
      </c>
    </row>
    <row r="1513" spans="1:5" ht="14.1" customHeight="1">
      <c r="A1513" s="174" t="s">
        <v>2628</v>
      </c>
      <c r="B1513" s="174" t="s">
        <v>2654</v>
      </c>
      <c r="C1513" s="174"/>
      <c r="D1513" s="174" t="s">
        <v>4084</v>
      </c>
      <c r="E1513" s="176" t="s">
        <v>4085</v>
      </c>
    </row>
    <row r="1514" spans="1:5" ht="14.1" customHeight="1">
      <c r="A1514" s="174" t="s">
        <v>2628</v>
      </c>
      <c r="B1514" s="174" t="s">
        <v>2629</v>
      </c>
      <c r="C1514" s="174"/>
      <c r="D1514" s="174" t="s">
        <v>4086</v>
      </c>
      <c r="E1514" s="176" t="s">
        <v>4087</v>
      </c>
    </row>
    <row r="1515" spans="1:5" ht="14.1" customHeight="1">
      <c r="A1515" s="174" t="s">
        <v>2628</v>
      </c>
      <c r="B1515" s="174" t="s">
        <v>2643</v>
      </c>
      <c r="C1515" s="174"/>
      <c r="D1515" s="174" t="s">
        <v>4088</v>
      </c>
      <c r="E1515" s="176" t="s">
        <v>4089</v>
      </c>
    </row>
    <row r="1516" spans="1:5" ht="14.1" customHeight="1">
      <c r="A1516" s="174" t="s">
        <v>2628</v>
      </c>
      <c r="B1516" s="174" t="s">
        <v>2654</v>
      </c>
      <c r="C1516" s="174"/>
      <c r="D1516" s="174" t="s">
        <v>4090</v>
      </c>
      <c r="E1516" s="176" t="s">
        <v>4091</v>
      </c>
    </row>
    <row r="1517" spans="1:5" ht="14.1" customHeight="1">
      <c r="A1517" s="174" t="s">
        <v>2628</v>
      </c>
      <c r="B1517" s="174" t="s">
        <v>2629</v>
      </c>
      <c r="C1517" s="174"/>
      <c r="D1517" s="174" t="s">
        <v>4092</v>
      </c>
      <c r="E1517" s="176" t="s">
        <v>4093</v>
      </c>
    </row>
    <row r="1518" spans="1:5" ht="14.1" customHeight="1">
      <c r="A1518" s="174" t="s">
        <v>2628</v>
      </c>
      <c r="B1518" s="174" t="s">
        <v>2632</v>
      </c>
      <c r="C1518" s="174"/>
      <c r="D1518" s="174" t="s">
        <v>4094</v>
      </c>
      <c r="E1518" s="176" t="s">
        <v>4095</v>
      </c>
    </row>
    <row r="1519" spans="1:5" ht="14.1" customHeight="1">
      <c r="A1519" s="174" t="s">
        <v>2628</v>
      </c>
      <c r="B1519" s="174" t="s">
        <v>2629</v>
      </c>
      <c r="C1519" s="174"/>
      <c r="D1519" s="174" t="s">
        <v>4096</v>
      </c>
      <c r="E1519" s="176" t="s">
        <v>4097</v>
      </c>
    </row>
    <row r="1520" spans="1:5" ht="14.1" customHeight="1">
      <c r="A1520" s="174" t="s">
        <v>2628</v>
      </c>
      <c r="B1520" s="174" t="s">
        <v>2654</v>
      </c>
      <c r="C1520" s="174"/>
      <c r="D1520" s="174" t="s">
        <v>4098</v>
      </c>
      <c r="E1520" s="176" t="s">
        <v>4099</v>
      </c>
    </row>
    <row r="1521" spans="1:5" ht="14.1" customHeight="1">
      <c r="A1521" s="174" t="s">
        <v>2628</v>
      </c>
      <c r="B1521" s="174" t="s">
        <v>2643</v>
      </c>
      <c r="C1521" s="174"/>
      <c r="D1521" s="174" t="s">
        <v>4100</v>
      </c>
      <c r="E1521" s="176" t="s">
        <v>4101</v>
      </c>
    </row>
    <row r="1522" spans="1:5" ht="14.1" customHeight="1">
      <c r="A1522" s="174" t="s">
        <v>2628</v>
      </c>
      <c r="B1522" s="174" t="s">
        <v>2629</v>
      </c>
      <c r="C1522" s="174"/>
      <c r="D1522" s="174" t="s">
        <v>4102</v>
      </c>
      <c r="E1522" s="176" t="s">
        <v>4103</v>
      </c>
    </row>
    <row r="1523" spans="1:5" ht="14.1" customHeight="1">
      <c r="A1523" s="174" t="s">
        <v>2628</v>
      </c>
      <c r="B1523" s="174" t="s">
        <v>2629</v>
      </c>
      <c r="C1523" s="174"/>
      <c r="D1523" s="174" t="s">
        <v>4104</v>
      </c>
      <c r="E1523" s="176" t="s">
        <v>4105</v>
      </c>
    </row>
    <row r="1524" spans="1:5" ht="14.1" customHeight="1">
      <c r="A1524" s="174" t="s">
        <v>2628</v>
      </c>
      <c r="B1524" s="174" t="s">
        <v>2632</v>
      </c>
      <c r="C1524" s="174"/>
      <c r="D1524" s="174" t="s">
        <v>4106</v>
      </c>
      <c r="E1524" s="176" t="s">
        <v>4107</v>
      </c>
    </row>
    <row r="1525" spans="1:5" ht="14.1" customHeight="1">
      <c r="A1525" s="174" t="s">
        <v>2628</v>
      </c>
      <c r="B1525" s="174" t="s">
        <v>2629</v>
      </c>
      <c r="C1525" s="174"/>
      <c r="D1525" s="174" t="s">
        <v>4108</v>
      </c>
      <c r="E1525" s="176" t="s">
        <v>4109</v>
      </c>
    </row>
    <row r="1526" spans="1:5" ht="14.1" customHeight="1">
      <c r="A1526" s="174" t="s">
        <v>2628</v>
      </c>
      <c r="B1526" s="174" t="s">
        <v>2632</v>
      </c>
      <c r="C1526" s="174"/>
      <c r="D1526" s="174" t="s">
        <v>4110</v>
      </c>
      <c r="E1526" s="176" t="s">
        <v>4111</v>
      </c>
    </row>
    <row r="1527" spans="1:5" ht="14.1" customHeight="1">
      <c r="A1527" s="174" t="s">
        <v>2628</v>
      </c>
      <c r="B1527" s="174" t="s">
        <v>2629</v>
      </c>
      <c r="C1527" s="174"/>
      <c r="D1527" s="174" t="s">
        <v>4112</v>
      </c>
      <c r="E1527" s="176" t="s">
        <v>4113</v>
      </c>
    </row>
    <row r="1528" spans="1:5" ht="14.1" customHeight="1">
      <c r="A1528" s="174" t="s">
        <v>2628</v>
      </c>
      <c r="B1528" s="174" t="s">
        <v>2629</v>
      </c>
      <c r="C1528" s="174"/>
      <c r="D1528" s="174" t="s">
        <v>4114</v>
      </c>
      <c r="E1528" s="176" t="s">
        <v>4115</v>
      </c>
    </row>
    <row r="1529" spans="1:5" ht="14.1" customHeight="1">
      <c r="A1529" s="174" t="s">
        <v>2628</v>
      </c>
      <c r="B1529" s="174" t="s">
        <v>2643</v>
      </c>
      <c r="C1529" s="174"/>
      <c r="D1529" s="174" t="s">
        <v>4116</v>
      </c>
      <c r="E1529" s="176" t="s">
        <v>4117</v>
      </c>
    </row>
    <row r="1530" spans="1:5" ht="14.1" customHeight="1">
      <c r="A1530" s="174" t="s">
        <v>2628</v>
      </c>
      <c r="B1530" s="174" t="s">
        <v>2632</v>
      </c>
      <c r="C1530" s="174"/>
      <c r="D1530" s="174" t="s">
        <v>4118</v>
      </c>
      <c r="E1530" s="176" t="s">
        <v>4119</v>
      </c>
    </row>
    <row r="1531" spans="1:5" ht="14.1" customHeight="1">
      <c r="A1531" s="174" t="s">
        <v>2628</v>
      </c>
      <c r="B1531" s="174" t="s">
        <v>2629</v>
      </c>
      <c r="C1531" s="174"/>
      <c r="D1531" s="174" t="s">
        <v>4120</v>
      </c>
      <c r="E1531" s="176" t="s">
        <v>4121</v>
      </c>
    </row>
    <row r="1532" spans="1:5" ht="14.1" customHeight="1">
      <c r="A1532" s="174" t="s">
        <v>2628</v>
      </c>
      <c r="B1532" s="174" t="s">
        <v>2629</v>
      </c>
      <c r="C1532" s="174"/>
      <c r="D1532" s="174" t="s">
        <v>4122</v>
      </c>
      <c r="E1532" s="176" t="s">
        <v>4123</v>
      </c>
    </row>
    <row r="1533" spans="1:5" ht="14.1" customHeight="1">
      <c r="A1533" s="174" t="s">
        <v>2628</v>
      </c>
      <c r="B1533" s="174" t="s">
        <v>2643</v>
      </c>
      <c r="C1533" s="174"/>
      <c r="D1533" s="174" t="s">
        <v>4124</v>
      </c>
      <c r="E1533" s="176" t="s">
        <v>4125</v>
      </c>
    </row>
    <row r="1534" spans="1:5" ht="14.1" customHeight="1">
      <c r="A1534" s="174" t="s">
        <v>2628</v>
      </c>
      <c r="B1534" s="174" t="s">
        <v>2632</v>
      </c>
      <c r="C1534" s="174"/>
      <c r="D1534" s="174" t="s">
        <v>4126</v>
      </c>
      <c r="E1534" s="176" t="s">
        <v>4127</v>
      </c>
    </row>
    <row r="1535" spans="1:5" ht="14.1" customHeight="1">
      <c r="A1535" s="174" t="s">
        <v>2628</v>
      </c>
      <c r="B1535" s="174" t="s">
        <v>2629</v>
      </c>
      <c r="C1535" s="174"/>
      <c r="D1535" s="174" t="s">
        <v>4128</v>
      </c>
      <c r="E1535" s="176" t="s">
        <v>4129</v>
      </c>
    </row>
    <row r="1536" spans="1:5" ht="14.1" customHeight="1">
      <c r="A1536" s="174" t="s">
        <v>2628</v>
      </c>
      <c r="B1536" s="174" t="s">
        <v>2643</v>
      </c>
      <c r="C1536" s="174"/>
      <c r="D1536" s="174" t="s">
        <v>4130</v>
      </c>
      <c r="E1536" s="176" t="s">
        <v>4131</v>
      </c>
    </row>
    <row r="1537" spans="1:5" ht="14.1" customHeight="1">
      <c r="A1537" s="174" t="s">
        <v>2628</v>
      </c>
      <c r="B1537" s="174" t="s">
        <v>2643</v>
      </c>
      <c r="C1537" s="174"/>
      <c r="D1537" s="174" t="s">
        <v>4132</v>
      </c>
      <c r="E1537" s="176" t="s">
        <v>4133</v>
      </c>
    </row>
    <row r="1538" spans="1:5" ht="14.1" customHeight="1">
      <c r="A1538" s="174" t="s">
        <v>2628</v>
      </c>
      <c r="B1538" s="174" t="s">
        <v>2632</v>
      </c>
      <c r="C1538" s="174"/>
      <c r="D1538" s="174" t="s">
        <v>4134</v>
      </c>
      <c r="E1538" s="176" t="s">
        <v>4135</v>
      </c>
    </row>
    <row r="1539" spans="1:5" ht="14.1" customHeight="1">
      <c r="A1539" s="174" t="s">
        <v>2628</v>
      </c>
      <c r="B1539" s="174" t="s">
        <v>2643</v>
      </c>
      <c r="C1539" s="174"/>
      <c r="D1539" s="174" t="s">
        <v>4136</v>
      </c>
      <c r="E1539" s="176" t="s">
        <v>4137</v>
      </c>
    </row>
    <row r="1540" spans="1:5" ht="14.1" customHeight="1">
      <c r="A1540" s="174" t="s">
        <v>2628</v>
      </c>
      <c r="B1540" s="174" t="s">
        <v>2643</v>
      </c>
      <c r="C1540" s="174"/>
      <c r="D1540" s="174" t="s">
        <v>4138</v>
      </c>
      <c r="E1540" s="176" t="s">
        <v>4139</v>
      </c>
    </row>
    <row r="1541" spans="1:5" ht="14.1" customHeight="1">
      <c r="A1541" s="174" t="s">
        <v>2628</v>
      </c>
      <c r="B1541" s="174" t="s">
        <v>2632</v>
      </c>
      <c r="C1541" s="174"/>
      <c r="D1541" s="174" t="s">
        <v>4140</v>
      </c>
      <c r="E1541" s="176" t="s">
        <v>4141</v>
      </c>
    </row>
    <row r="1542" spans="1:5" ht="14.1" customHeight="1">
      <c r="A1542" s="174" t="s">
        <v>2628</v>
      </c>
      <c r="B1542" s="174" t="s">
        <v>2632</v>
      </c>
      <c r="C1542" s="174"/>
      <c r="D1542" s="174" t="s">
        <v>4142</v>
      </c>
      <c r="E1542" s="176" t="s">
        <v>4143</v>
      </c>
    </row>
    <row r="1543" spans="1:5" ht="14.1" customHeight="1">
      <c r="A1543" s="174" t="s">
        <v>2628</v>
      </c>
      <c r="B1543" s="174" t="s">
        <v>2643</v>
      </c>
      <c r="C1543" s="174"/>
      <c r="D1543" s="174" t="s">
        <v>4144</v>
      </c>
      <c r="E1543" s="176" t="s">
        <v>4145</v>
      </c>
    </row>
    <row r="1544" spans="1:5" ht="14.1" customHeight="1">
      <c r="A1544" s="174" t="s">
        <v>2628</v>
      </c>
      <c r="B1544" s="174" t="s">
        <v>2629</v>
      </c>
      <c r="C1544" s="174"/>
      <c r="D1544" s="174" t="s">
        <v>4146</v>
      </c>
      <c r="E1544" s="176" t="s">
        <v>4147</v>
      </c>
    </row>
    <row r="1545" spans="1:5" ht="14.1" customHeight="1">
      <c r="A1545" s="174" t="s">
        <v>2628</v>
      </c>
      <c r="B1545" s="174" t="s">
        <v>2654</v>
      </c>
      <c r="C1545" s="174"/>
      <c r="D1545" s="174" t="s">
        <v>4148</v>
      </c>
      <c r="E1545" s="176" t="s">
        <v>4149</v>
      </c>
    </row>
    <row r="1546" spans="1:5" ht="14.1" customHeight="1">
      <c r="A1546" s="174" t="s">
        <v>2628</v>
      </c>
      <c r="B1546" s="174" t="s">
        <v>2643</v>
      </c>
      <c r="C1546" s="174"/>
      <c r="D1546" s="174" t="s">
        <v>4150</v>
      </c>
      <c r="E1546" s="176" t="s">
        <v>4151</v>
      </c>
    </row>
    <row r="1547" spans="1:5" ht="14.1" customHeight="1">
      <c r="A1547" s="174" t="s">
        <v>2628</v>
      </c>
      <c r="B1547" s="174" t="s">
        <v>2632</v>
      </c>
      <c r="C1547" s="174"/>
      <c r="D1547" s="174" t="s">
        <v>4152</v>
      </c>
      <c r="E1547" s="176" t="s">
        <v>4153</v>
      </c>
    </row>
    <row r="1548" spans="1:5" ht="14.1" customHeight="1">
      <c r="A1548" s="174" t="s">
        <v>2628</v>
      </c>
      <c r="B1548" s="174" t="s">
        <v>2654</v>
      </c>
      <c r="C1548" s="174"/>
      <c r="D1548" s="174" t="s">
        <v>4154</v>
      </c>
      <c r="E1548" s="176" t="s">
        <v>4155</v>
      </c>
    </row>
    <row r="1549" spans="1:5" ht="14.1" customHeight="1">
      <c r="A1549" s="174" t="s">
        <v>2628</v>
      </c>
      <c r="B1549" s="174" t="s">
        <v>2643</v>
      </c>
      <c r="C1549" s="174"/>
      <c r="D1549" s="174" t="s">
        <v>4156</v>
      </c>
      <c r="E1549" s="176" t="s">
        <v>4157</v>
      </c>
    </row>
    <row r="1550" spans="1:5" ht="14.1" customHeight="1">
      <c r="A1550" s="174" t="s">
        <v>2628</v>
      </c>
      <c r="B1550" s="174" t="s">
        <v>2632</v>
      </c>
      <c r="C1550" s="174"/>
      <c r="D1550" s="174" t="s">
        <v>4158</v>
      </c>
      <c r="E1550" s="176" t="s">
        <v>4159</v>
      </c>
    </row>
    <row r="1551" spans="1:5" ht="14.1" customHeight="1">
      <c r="A1551" s="174" t="s">
        <v>2628</v>
      </c>
      <c r="B1551" s="174" t="s">
        <v>2643</v>
      </c>
      <c r="C1551" s="174"/>
      <c r="D1551" s="174" t="s">
        <v>4160</v>
      </c>
      <c r="E1551" s="176" t="s">
        <v>4161</v>
      </c>
    </row>
    <row r="1552" spans="1:5" ht="14.1" customHeight="1">
      <c r="A1552" s="174" t="s">
        <v>2628</v>
      </c>
      <c r="B1552" s="174" t="s">
        <v>2643</v>
      </c>
      <c r="C1552" s="174"/>
      <c r="D1552" s="174" t="s">
        <v>4162</v>
      </c>
      <c r="E1552" s="176" t="s">
        <v>4163</v>
      </c>
    </row>
    <row r="1553" spans="1:5" ht="14.1" customHeight="1">
      <c r="A1553" s="174" t="s">
        <v>2628</v>
      </c>
      <c r="B1553" s="174" t="s">
        <v>2632</v>
      </c>
      <c r="C1553" s="174"/>
      <c r="D1553" s="174" t="s">
        <v>4164</v>
      </c>
      <c r="E1553" s="176" t="s">
        <v>4165</v>
      </c>
    </row>
    <row r="1554" spans="1:5" ht="14.1" customHeight="1">
      <c r="A1554" s="174" t="s">
        <v>2628</v>
      </c>
      <c r="B1554" s="174" t="s">
        <v>2629</v>
      </c>
      <c r="C1554" s="174"/>
      <c r="D1554" s="174" t="s">
        <v>4166</v>
      </c>
      <c r="E1554" s="176" t="s">
        <v>4167</v>
      </c>
    </row>
    <row r="1555" spans="1:5" ht="14.1" customHeight="1">
      <c r="A1555" s="174" t="s">
        <v>2628</v>
      </c>
      <c r="B1555" s="174" t="s">
        <v>2654</v>
      </c>
      <c r="C1555" s="174"/>
      <c r="D1555" s="174" t="s">
        <v>4168</v>
      </c>
      <c r="E1555" s="176" t="s">
        <v>4169</v>
      </c>
    </row>
    <row r="1556" spans="1:5" ht="14.1" customHeight="1">
      <c r="A1556" s="174" t="s">
        <v>2628</v>
      </c>
      <c r="B1556" s="174" t="s">
        <v>2643</v>
      </c>
      <c r="C1556" s="174"/>
      <c r="D1556" s="174" t="s">
        <v>4170</v>
      </c>
      <c r="E1556" s="176" t="s">
        <v>4171</v>
      </c>
    </row>
    <row r="1557" spans="1:5" ht="14.1" customHeight="1">
      <c r="A1557" s="174" t="s">
        <v>2628</v>
      </c>
      <c r="B1557" s="174" t="s">
        <v>2629</v>
      </c>
      <c r="C1557" s="174"/>
      <c r="D1557" s="174" t="s">
        <v>4172</v>
      </c>
      <c r="E1557" s="176" t="s">
        <v>4173</v>
      </c>
    </row>
    <row r="1558" spans="1:5" ht="14.1" customHeight="1">
      <c r="A1558" s="174" t="s">
        <v>2628</v>
      </c>
      <c r="B1558" s="174" t="s">
        <v>2643</v>
      </c>
      <c r="C1558" s="174"/>
      <c r="D1558" s="174" t="s">
        <v>4174</v>
      </c>
      <c r="E1558" s="176" t="s">
        <v>4175</v>
      </c>
    </row>
    <row r="1559" spans="1:5" ht="14.1" customHeight="1">
      <c r="A1559" s="174" t="s">
        <v>2628</v>
      </c>
      <c r="B1559" s="174" t="s">
        <v>2643</v>
      </c>
      <c r="C1559" s="174"/>
      <c r="D1559" s="174" t="s">
        <v>4176</v>
      </c>
      <c r="E1559" s="176" t="s">
        <v>4177</v>
      </c>
    </row>
    <row r="1560" spans="1:5" ht="14.1" customHeight="1">
      <c r="A1560" s="174" t="s">
        <v>2628</v>
      </c>
      <c r="B1560" s="174" t="s">
        <v>2629</v>
      </c>
      <c r="C1560" s="174"/>
      <c r="D1560" s="174" t="s">
        <v>4178</v>
      </c>
      <c r="E1560" s="176" t="s">
        <v>4179</v>
      </c>
    </row>
    <row r="1561" spans="1:5" ht="14.1" customHeight="1">
      <c r="A1561" s="174" t="s">
        <v>2628</v>
      </c>
      <c r="B1561" s="174" t="s">
        <v>2629</v>
      </c>
      <c r="C1561" s="174"/>
      <c r="D1561" s="174" t="s">
        <v>4180</v>
      </c>
      <c r="E1561" s="176" t="s">
        <v>4181</v>
      </c>
    </row>
    <row r="1562" spans="1:5" ht="14.1" customHeight="1">
      <c r="A1562" s="174" t="s">
        <v>2628</v>
      </c>
      <c r="B1562" s="174" t="s">
        <v>2643</v>
      </c>
      <c r="C1562" s="174"/>
      <c r="D1562" s="174" t="s">
        <v>4182</v>
      </c>
      <c r="E1562" s="176" t="s">
        <v>4183</v>
      </c>
    </row>
    <row r="1563" spans="1:5" ht="14.1" customHeight="1">
      <c r="A1563" s="174" t="s">
        <v>2628</v>
      </c>
      <c r="B1563" s="174" t="s">
        <v>2643</v>
      </c>
      <c r="C1563" s="174"/>
      <c r="D1563" s="174" t="s">
        <v>4184</v>
      </c>
      <c r="E1563" s="176" t="s">
        <v>4185</v>
      </c>
    </row>
    <row r="1564" spans="1:5" ht="14.1" customHeight="1">
      <c r="A1564" s="174" t="s">
        <v>2628</v>
      </c>
      <c r="B1564" s="174" t="s">
        <v>2629</v>
      </c>
      <c r="C1564" s="174"/>
      <c r="D1564" s="174" t="s">
        <v>4186</v>
      </c>
      <c r="E1564" s="176" t="s">
        <v>4187</v>
      </c>
    </row>
    <row r="1565" spans="1:5" ht="14.1" customHeight="1">
      <c r="A1565" s="174" t="s">
        <v>2628</v>
      </c>
      <c r="B1565" s="174" t="s">
        <v>2629</v>
      </c>
      <c r="C1565" s="174"/>
      <c r="D1565" s="174" t="s">
        <v>4188</v>
      </c>
      <c r="E1565" s="176" t="s">
        <v>4189</v>
      </c>
    </row>
    <row r="1566" spans="1:5" ht="14.1" customHeight="1">
      <c r="A1566" s="174" t="s">
        <v>2628</v>
      </c>
      <c r="B1566" s="174" t="s">
        <v>2632</v>
      </c>
      <c r="C1566" s="174"/>
      <c r="D1566" s="174" t="s">
        <v>4190</v>
      </c>
      <c r="E1566" s="176" t="s">
        <v>4191</v>
      </c>
    </row>
    <row r="1567" spans="1:5" ht="14.1" customHeight="1">
      <c r="A1567" s="174" t="s">
        <v>2628</v>
      </c>
      <c r="B1567" s="174" t="s">
        <v>2643</v>
      </c>
      <c r="C1567" s="174"/>
      <c r="D1567" s="174" t="s">
        <v>4192</v>
      </c>
      <c r="E1567" s="176" t="s">
        <v>4193</v>
      </c>
    </row>
    <row r="1568" spans="1:5" ht="14.1" customHeight="1">
      <c r="A1568" s="174" t="s">
        <v>2628</v>
      </c>
      <c r="B1568" s="174" t="s">
        <v>2643</v>
      </c>
      <c r="C1568" s="174"/>
      <c r="D1568" s="174" t="s">
        <v>4194</v>
      </c>
      <c r="E1568" s="176" t="s">
        <v>4195</v>
      </c>
    </row>
    <row r="1569" spans="1:5" ht="14.1" customHeight="1">
      <c r="A1569" s="174" t="s">
        <v>2628</v>
      </c>
      <c r="B1569" s="174" t="s">
        <v>2632</v>
      </c>
      <c r="C1569" s="174"/>
      <c r="D1569" s="174" t="s">
        <v>4196</v>
      </c>
      <c r="E1569" s="176" t="s">
        <v>4197</v>
      </c>
    </row>
    <row r="1570" spans="1:5" ht="14.1" customHeight="1">
      <c r="A1570" s="174" t="s">
        <v>2628</v>
      </c>
      <c r="B1570" s="174" t="s">
        <v>2629</v>
      </c>
      <c r="C1570" s="174"/>
      <c r="D1570" s="174" t="s">
        <v>4198</v>
      </c>
      <c r="E1570" s="176" t="s">
        <v>4199</v>
      </c>
    </row>
    <row r="1571" spans="1:5" ht="14.1" customHeight="1">
      <c r="A1571" s="174" t="s">
        <v>2628</v>
      </c>
      <c r="B1571" s="174" t="s">
        <v>2632</v>
      </c>
      <c r="C1571" s="174"/>
      <c r="D1571" s="174" t="s">
        <v>4200</v>
      </c>
      <c r="E1571" s="176" t="s">
        <v>4201</v>
      </c>
    </row>
    <row r="1572" spans="1:5" ht="14.1" customHeight="1">
      <c r="A1572" s="174" t="s">
        <v>2628</v>
      </c>
      <c r="B1572" s="174" t="s">
        <v>2654</v>
      </c>
      <c r="C1572" s="174"/>
      <c r="D1572" s="174" t="s">
        <v>4202</v>
      </c>
      <c r="E1572" s="176" t="s">
        <v>4203</v>
      </c>
    </row>
    <row r="1573" spans="1:5" ht="14.1" customHeight="1">
      <c r="A1573" s="174" t="s">
        <v>2628</v>
      </c>
      <c r="B1573" s="174" t="s">
        <v>2632</v>
      </c>
      <c r="C1573" s="174"/>
      <c r="D1573" s="174" t="s">
        <v>4204</v>
      </c>
      <c r="E1573" s="176" t="s">
        <v>3564</v>
      </c>
    </row>
    <row r="1574" spans="1:5" ht="14.1" customHeight="1">
      <c r="A1574" s="174" t="s">
        <v>2628</v>
      </c>
      <c r="B1574" s="174" t="s">
        <v>2654</v>
      </c>
      <c r="C1574" s="174"/>
      <c r="D1574" s="174" t="s">
        <v>4205</v>
      </c>
      <c r="E1574" s="176" t="s">
        <v>4206</v>
      </c>
    </row>
    <row r="1575" spans="1:5" ht="14.1" customHeight="1">
      <c r="A1575" s="174" t="s">
        <v>2628</v>
      </c>
      <c r="B1575" s="174" t="s">
        <v>2629</v>
      </c>
      <c r="C1575" s="174"/>
      <c r="D1575" s="174" t="s">
        <v>4207</v>
      </c>
      <c r="E1575" s="176" t="s">
        <v>4208</v>
      </c>
    </row>
    <row r="1576" spans="1:5" ht="14.1" customHeight="1">
      <c r="A1576" s="174" t="s">
        <v>2628</v>
      </c>
      <c r="B1576" s="174" t="s">
        <v>2643</v>
      </c>
      <c r="C1576" s="174"/>
      <c r="D1576" s="174" t="s">
        <v>4209</v>
      </c>
      <c r="E1576" s="176" t="s">
        <v>4210</v>
      </c>
    </row>
    <row r="1577" spans="1:5" ht="14.1" customHeight="1">
      <c r="A1577" s="174" t="s">
        <v>2628</v>
      </c>
      <c r="B1577" s="174" t="s">
        <v>2632</v>
      </c>
      <c r="C1577" s="174"/>
      <c r="D1577" s="174" t="s">
        <v>4211</v>
      </c>
      <c r="E1577" s="176" t="s">
        <v>4212</v>
      </c>
    </row>
    <row r="1578" spans="1:5" ht="14.1" customHeight="1">
      <c r="A1578" s="174" t="s">
        <v>2628</v>
      </c>
      <c r="B1578" s="174" t="s">
        <v>2629</v>
      </c>
      <c r="C1578" s="174"/>
      <c r="D1578" s="174" t="s">
        <v>4213</v>
      </c>
      <c r="E1578" s="176" t="s">
        <v>4214</v>
      </c>
    </row>
    <row r="1579" spans="1:5" ht="14.1" customHeight="1">
      <c r="A1579" s="174" t="s">
        <v>2628</v>
      </c>
      <c r="B1579" s="174" t="s">
        <v>2632</v>
      </c>
      <c r="C1579" s="174"/>
      <c r="D1579" s="174" t="s">
        <v>4215</v>
      </c>
      <c r="E1579" s="176" t="s">
        <v>4216</v>
      </c>
    </row>
    <row r="1580" spans="1:5" ht="14.1" customHeight="1">
      <c r="A1580" s="174" t="s">
        <v>2628</v>
      </c>
      <c r="B1580" s="174" t="s">
        <v>2654</v>
      </c>
      <c r="C1580" s="174"/>
      <c r="D1580" s="174" t="s">
        <v>4217</v>
      </c>
      <c r="E1580" s="176" t="s">
        <v>4218</v>
      </c>
    </row>
    <row r="1581" spans="1:5" ht="14.1" customHeight="1">
      <c r="A1581" s="174" t="s">
        <v>2628</v>
      </c>
      <c r="B1581" s="174" t="s">
        <v>2643</v>
      </c>
      <c r="C1581" s="174"/>
      <c r="D1581" s="174" t="s">
        <v>4219</v>
      </c>
      <c r="E1581" s="176" t="s">
        <v>4220</v>
      </c>
    </row>
    <row r="1582" spans="1:5" ht="14.1" customHeight="1">
      <c r="A1582" s="174" t="s">
        <v>2628</v>
      </c>
      <c r="B1582" s="174" t="s">
        <v>2643</v>
      </c>
      <c r="C1582" s="174"/>
      <c r="D1582" s="174" t="s">
        <v>4221</v>
      </c>
      <c r="E1582" s="176" t="s">
        <v>4222</v>
      </c>
    </row>
    <row r="1583" spans="1:5" ht="14.1" customHeight="1">
      <c r="A1583" s="174" t="s">
        <v>2628</v>
      </c>
      <c r="B1583" s="174" t="s">
        <v>2643</v>
      </c>
      <c r="C1583" s="174"/>
      <c r="D1583" s="174" t="s">
        <v>4223</v>
      </c>
      <c r="E1583" s="176" t="s">
        <v>4224</v>
      </c>
    </row>
    <row r="1584" spans="1:5" ht="14.1" customHeight="1">
      <c r="A1584" s="174" t="s">
        <v>2628</v>
      </c>
      <c r="B1584" s="174" t="s">
        <v>2629</v>
      </c>
      <c r="C1584" s="174"/>
      <c r="D1584" s="174" t="s">
        <v>4225</v>
      </c>
      <c r="E1584" s="176" t="s">
        <v>4226</v>
      </c>
    </row>
    <row r="1585" spans="1:5" ht="14.1" customHeight="1">
      <c r="A1585" s="174" t="s">
        <v>2628</v>
      </c>
      <c r="B1585" s="174" t="s">
        <v>2629</v>
      </c>
      <c r="C1585" s="174"/>
      <c r="D1585" s="174" t="s">
        <v>4227</v>
      </c>
      <c r="E1585" s="176" t="s">
        <v>4228</v>
      </c>
    </row>
    <row r="1586" spans="1:5" ht="14.1" customHeight="1">
      <c r="A1586" s="174" t="s">
        <v>2628</v>
      </c>
      <c r="B1586" s="174" t="s">
        <v>2629</v>
      </c>
      <c r="C1586" s="174"/>
      <c r="D1586" s="174" t="s">
        <v>4229</v>
      </c>
      <c r="E1586" s="176" t="s">
        <v>4230</v>
      </c>
    </row>
    <row r="1587" spans="1:5" ht="14.1" customHeight="1">
      <c r="A1587" s="174" t="s">
        <v>2628</v>
      </c>
      <c r="B1587" s="174" t="s">
        <v>2629</v>
      </c>
      <c r="C1587" s="174"/>
      <c r="D1587" s="174" t="s">
        <v>4231</v>
      </c>
      <c r="E1587" s="176" t="s">
        <v>4232</v>
      </c>
    </row>
    <row r="1588" spans="1:5" ht="14.1" customHeight="1">
      <c r="A1588" s="174" t="s">
        <v>2628</v>
      </c>
      <c r="B1588" s="174" t="s">
        <v>2654</v>
      </c>
      <c r="C1588" s="174"/>
      <c r="D1588" s="174" t="s">
        <v>4233</v>
      </c>
      <c r="E1588" s="176" t="s">
        <v>4234</v>
      </c>
    </row>
    <row r="1589" spans="1:5" ht="14.1" customHeight="1">
      <c r="A1589" s="174" t="s">
        <v>2628</v>
      </c>
      <c r="B1589" s="174" t="s">
        <v>2643</v>
      </c>
      <c r="C1589" s="174"/>
      <c r="D1589" s="174" t="s">
        <v>4235</v>
      </c>
      <c r="E1589" s="176" t="s">
        <v>4236</v>
      </c>
    </row>
    <row r="1590" spans="1:5" ht="14.1" customHeight="1">
      <c r="A1590" s="174" t="s">
        <v>2628</v>
      </c>
      <c r="B1590" s="174" t="s">
        <v>2632</v>
      </c>
      <c r="C1590" s="174"/>
      <c r="D1590" s="174" t="s">
        <v>4237</v>
      </c>
      <c r="E1590" s="176" t="s">
        <v>4238</v>
      </c>
    </row>
    <row r="1591" spans="1:5" ht="14.1" customHeight="1">
      <c r="A1591" s="174" t="s">
        <v>2628</v>
      </c>
      <c r="B1591" s="174" t="s">
        <v>2632</v>
      </c>
      <c r="C1591" s="174"/>
      <c r="D1591" s="174" t="s">
        <v>4239</v>
      </c>
      <c r="E1591" s="176" t="s">
        <v>4240</v>
      </c>
    </row>
    <row r="1592" spans="1:5" ht="14.1" customHeight="1">
      <c r="A1592" s="174" t="s">
        <v>2628</v>
      </c>
      <c r="B1592" s="174" t="s">
        <v>2654</v>
      </c>
      <c r="C1592" s="174"/>
      <c r="D1592" s="174" t="s">
        <v>4241</v>
      </c>
      <c r="E1592" s="176" t="s">
        <v>4242</v>
      </c>
    </row>
    <row r="1593" spans="1:5" ht="14.1" customHeight="1">
      <c r="A1593" s="174" t="s">
        <v>2628</v>
      </c>
      <c r="B1593" s="174" t="s">
        <v>2643</v>
      </c>
      <c r="C1593" s="174"/>
      <c r="D1593" s="174" t="s">
        <v>4243</v>
      </c>
      <c r="E1593" s="176" t="s">
        <v>4244</v>
      </c>
    </row>
    <row r="1594" spans="1:5" ht="14.1" customHeight="1">
      <c r="A1594" s="174" t="s">
        <v>2628</v>
      </c>
      <c r="B1594" s="174" t="s">
        <v>2643</v>
      </c>
      <c r="C1594" s="174"/>
      <c r="D1594" s="174" t="s">
        <v>4245</v>
      </c>
      <c r="E1594" s="176" t="s">
        <v>4246</v>
      </c>
    </row>
    <row r="1595" spans="1:5" ht="14.1" customHeight="1">
      <c r="A1595" s="174" t="s">
        <v>2628</v>
      </c>
      <c r="B1595" s="174" t="s">
        <v>2643</v>
      </c>
      <c r="C1595" s="174"/>
      <c r="D1595" s="174" t="s">
        <v>4247</v>
      </c>
      <c r="E1595" s="176" t="s">
        <v>4248</v>
      </c>
    </row>
    <row r="1596" spans="1:5" ht="14.1" customHeight="1">
      <c r="A1596" s="174" t="s">
        <v>2628</v>
      </c>
      <c r="B1596" s="174" t="s">
        <v>2632</v>
      </c>
      <c r="C1596" s="174"/>
      <c r="D1596" s="174" t="s">
        <v>4249</v>
      </c>
      <c r="E1596" s="176" t="s">
        <v>4250</v>
      </c>
    </row>
    <row r="1597" spans="1:5" ht="14.1" customHeight="1">
      <c r="A1597" s="174" t="s">
        <v>2628</v>
      </c>
      <c r="B1597" s="174" t="s">
        <v>2629</v>
      </c>
      <c r="C1597" s="174"/>
      <c r="D1597" s="174" t="s">
        <v>4251</v>
      </c>
      <c r="E1597" s="176" t="s">
        <v>4252</v>
      </c>
    </row>
    <row r="1598" spans="1:5" ht="14.1" customHeight="1">
      <c r="A1598" s="174" t="s">
        <v>2628</v>
      </c>
      <c r="B1598" s="174" t="s">
        <v>2629</v>
      </c>
      <c r="C1598" s="174"/>
      <c r="D1598" s="174" t="s">
        <v>4253</v>
      </c>
      <c r="E1598" s="176" t="s">
        <v>4254</v>
      </c>
    </row>
    <row r="1599" spans="1:5" ht="14.1" customHeight="1">
      <c r="A1599" s="174" t="s">
        <v>2628</v>
      </c>
      <c r="B1599" s="174" t="s">
        <v>2643</v>
      </c>
      <c r="C1599" s="174"/>
      <c r="D1599" s="174" t="s">
        <v>4255</v>
      </c>
      <c r="E1599" s="176" t="s">
        <v>4256</v>
      </c>
    </row>
    <row r="1600" spans="1:5" ht="14.1" customHeight="1">
      <c r="A1600" s="174" t="s">
        <v>2628</v>
      </c>
      <c r="B1600" s="174" t="s">
        <v>2654</v>
      </c>
      <c r="C1600" s="174"/>
      <c r="D1600" s="174" t="s">
        <v>4257</v>
      </c>
      <c r="E1600" s="176" t="s">
        <v>4258</v>
      </c>
    </row>
    <row r="1601" spans="1:5" ht="14.1" customHeight="1">
      <c r="A1601" s="174" t="s">
        <v>2628</v>
      </c>
      <c r="B1601" s="174" t="s">
        <v>2629</v>
      </c>
      <c r="C1601" s="174"/>
      <c r="D1601" s="174" t="s">
        <v>4259</v>
      </c>
      <c r="E1601" s="176" t="s">
        <v>4260</v>
      </c>
    </row>
    <row r="1602" spans="1:5" ht="14.1" customHeight="1">
      <c r="A1602" s="174" t="s">
        <v>2628</v>
      </c>
      <c r="B1602" s="174" t="s">
        <v>2643</v>
      </c>
      <c r="C1602" s="174"/>
      <c r="D1602" s="174" t="s">
        <v>4261</v>
      </c>
      <c r="E1602" s="176" t="s">
        <v>4262</v>
      </c>
    </row>
    <row r="1603" spans="1:5" ht="14.1" customHeight="1">
      <c r="A1603" s="174" t="s">
        <v>2628</v>
      </c>
      <c r="B1603" s="174" t="s">
        <v>2632</v>
      </c>
      <c r="C1603" s="174"/>
      <c r="D1603" s="174" t="s">
        <v>4263</v>
      </c>
      <c r="E1603" s="176" t="s">
        <v>4264</v>
      </c>
    </row>
    <row r="1604" spans="1:5" ht="14.1" customHeight="1">
      <c r="A1604" s="174" t="s">
        <v>2628</v>
      </c>
      <c r="B1604" s="174" t="s">
        <v>2643</v>
      </c>
      <c r="C1604" s="174"/>
      <c r="D1604" s="174" t="s">
        <v>4265</v>
      </c>
      <c r="E1604" s="176" t="s">
        <v>4266</v>
      </c>
    </row>
    <row r="1605" spans="1:5" ht="14.1" customHeight="1">
      <c r="A1605" s="174" t="s">
        <v>2628</v>
      </c>
      <c r="B1605" s="174" t="s">
        <v>2643</v>
      </c>
      <c r="C1605" s="174"/>
      <c r="D1605" s="174" t="s">
        <v>4267</v>
      </c>
      <c r="E1605" s="176" t="s">
        <v>4268</v>
      </c>
    </row>
    <row r="1606" spans="1:5" ht="14.1" customHeight="1">
      <c r="A1606" s="174" t="s">
        <v>2628</v>
      </c>
      <c r="B1606" s="174" t="s">
        <v>2654</v>
      </c>
      <c r="C1606" s="174"/>
      <c r="D1606" s="174" t="s">
        <v>4269</v>
      </c>
      <c r="E1606" s="176" t="s">
        <v>4270</v>
      </c>
    </row>
    <row r="1607" spans="1:5" ht="14.1" customHeight="1">
      <c r="A1607" s="174" t="s">
        <v>2628</v>
      </c>
      <c r="B1607" s="174" t="s">
        <v>2632</v>
      </c>
      <c r="C1607" s="174"/>
      <c r="D1607" s="174" t="s">
        <v>4271</v>
      </c>
      <c r="E1607" s="176" t="s">
        <v>4272</v>
      </c>
    </row>
    <row r="1608" spans="1:5" ht="14.1" customHeight="1">
      <c r="A1608" s="174" t="s">
        <v>2628</v>
      </c>
      <c r="B1608" s="174" t="s">
        <v>2632</v>
      </c>
      <c r="C1608" s="174"/>
      <c r="D1608" s="174" t="s">
        <v>4273</v>
      </c>
      <c r="E1608" s="176" t="s">
        <v>4274</v>
      </c>
    </row>
    <row r="1609" spans="1:5" ht="14.1" customHeight="1">
      <c r="A1609" s="174" t="s">
        <v>2628</v>
      </c>
      <c r="B1609" s="174" t="s">
        <v>2629</v>
      </c>
      <c r="C1609" s="174"/>
      <c r="D1609" s="174" t="s">
        <v>4275</v>
      </c>
      <c r="E1609" s="176" t="s">
        <v>4276</v>
      </c>
    </row>
    <row r="1610" spans="1:5" ht="14.1" customHeight="1">
      <c r="A1610" s="174" t="s">
        <v>2628</v>
      </c>
      <c r="B1610" s="174" t="s">
        <v>2643</v>
      </c>
      <c r="C1610" s="174"/>
      <c r="D1610" s="174" t="s">
        <v>4277</v>
      </c>
      <c r="E1610" s="176" t="s">
        <v>4278</v>
      </c>
    </row>
    <row r="1611" spans="1:5" ht="14.1" customHeight="1">
      <c r="A1611" s="174" t="s">
        <v>2628</v>
      </c>
      <c r="B1611" s="174" t="s">
        <v>2643</v>
      </c>
      <c r="C1611" s="174"/>
      <c r="D1611" s="174" t="s">
        <v>4279</v>
      </c>
      <c r="E1611" s="176" t="s">
        <v>4280</v>
      </c>
    </row>
    <row r="1612" spans="1:5" ht="14.1" customHeight="1">
      <c r="A1612" s="174" t="s">
        <v>2628</v>
      </c>
      <c r="B1612" s="174" t="s">
        <v>2632</v>
      </c>
      <c r="C1612" s="174"/>
      <c r="D1612" s="174" t="s">
        <v>4281</v>
      </c>
      <c r="E1612" s="176" t="s">
        <v>4282</v>
      </c>
    </row>
    <row r="1613" spans="1:5" ht="14.1" customHeight="1">
      <c r="A1613" s="174" t="s">
        <v>2628</v>
      </c>
      <c r="B1613" s="174" t="s">
        <v>2643</v>
      </c>
      <c r="C1613" s="174"/>
      <c r="D1613" s="174" t="s">
        <v>4283</v>
      </c>
      <c r="E1613" s="176" t="s">
        <v>4284</v>
      </c>
    </row>
    <row r="1614" spans="1:5" ht="14.1" customHeight="1">
      <c r="A1614" s="174" t="s">
        <v>2628</v>
      </c>
      <c r="B1614" s="174" t="s">
        <v>2643</v>
      </c>
      <c r="C1614" s="174"/>
      <c r="D1614" s="174" t="s">
        <v>4285</v>
      </c>
      <c r="E1614" s="176" t="s">
        <v>4286</v>
      </c>
    </row>
    <row r="1615" spans="1:5" ht="14.1" customHeight="1">
      <c r="A1615" s="174" t="s">
        <v>2628</v>
      </c>
      <c r="B1615" s="174" t="s">
        <v>2643</v>
      </c>
      <c r="C1615" s="174"/>
      <c r="D1615" s="174" t="s">
        <v>4287</v>
      </c>
      <c r="E1615" s="176" t="s">
        <v>4288</v>
      </c>
    </row>
    <row r="1616" spans="1:5" ht="14.1" customHeight="1">
      <c r="A1616" s="174" t="s">
        <v>2628</v>
      </c>
      <c r="B1616" s="174" t="s">
        <v>2629</v>
      </c>
      <c r="C1616" s="174"/>
      <c r="D1616" s="174" t="s">
        <v>4289</v>
      </c>
      <c r="E1616" s="176" t="s">
        <v>4290</v>
      </c>
    </row>
    <row r="1617" spans="1:5" ht="14.1" customHeight="1">
      <c r="A1617" s="174" t="s">
        <v>2628</v>
      </c>
      <c r="B1617" s="174" t="s">
        <v>2632</v>
      </c>
      <c r="C1617" s="174"/>
      <c r="D1617" s="174" t="s">
        <v>4291</v>
      </c>
      <c r="E1617" s="176" t="s">
        <v>4292</v>
      </c>
    </row>
    <row r="1618" spans="1:5" ht="14.1" customHeight="1">
      <c r="A1618" s="174" t="s">
        <v>2628</v>
      </c>
      <c r="B1618" s="174" t="s">
        <v>2643</v>
      </c>
      <c r="C1618" s="174"/>
      <c r="D1618" s="174" t="s">
        <v>4293</v>
      </c>
      <c r="E1618" s="176" t="s">
        <v>4294</v>
      </c>
    </row>
    <row r="1619" spans="1:5" ht="14.1" customHeight="1">
      <c r="A1619" s="174" t="s">
        <v>2628</v>
      </c>
      <c r="B1619" s="174" t="s">
        <v>2632</v>
      </c>
      <c r="C1619" s="174"/>
      <c r="D1619" s="174" t="s">
        <v>4295</v>
      </c>
      <c r="E1619" s="176" t="s">
        <v>4296</v>
      </c>
    </row>
    <row r="1620" spans="1:5" ht="14.1" customHeight="1">
      <c r="A1620" s="174" t="s">
        <v>2628</v>
      </c>
      <c r="B1620" s="174" t="s">
        <v>2654</v>
      </c>
      <c r="C1620" s="174"/>
      <c r="D1620" s="174" t="s">
        <v>4297</v>
      </c>
      <c r="E1620" s="176" t="s">
        <v>4298</v>
      </c>
    </row>
    <row r="1621" spans="1:5" ht="14.1" customHeight="1">
      <c r="A1621" s="174" t="s">
        <v>2628</v>
      </c>
      <c r="B1621" s="174" t="s">
        <v>2629</v>
      </c>
      <c r="C1621" s="174"/>
      <c r="D1621" s="174" t="s">
        <v>4299</v>
      </c>
      <c r="E1621" s="176" t="s">
        <v>4300</v>
      </c>
    </row>
    <row r="1622" spans="1:5" ht="14.1" customHeight="1">
      <c r="A1622" s="174" t="s">
        <v>2628</v>
      </c>
      <c r="B1622" s="174" t="s">
        <v>2632</v>
      </c>
      <c r="C1622" s="174"/>
      <c r="D1622" s="174" t="s">
        <v>4301</v>
      </c>
      <c r="E1622" s="176" t="s">
        <v>4302</v>
      </c>
    </row>
    <row r="1623" spans="1:5" ht="14.1" customHeight="1">
      <c r="A1623" s="174" t="s">
        <v>2628</v>
      </c>
      <c r="B1623" s="174" t="s">
        <v>2632</v>
      </c>
      <c r="C1623" s="174"/>
      <c r="D1623" s="174" t="s">
        <v>4303</v>
      </c>
      <c r="E1623" s="176" t="s">
        <v>4304</v>
      </c>
    </row>
    <row r="1624" spans="1:5" ht="14.1" customHeight="1">
      <c r="A1624" s="174" t="s">
        <v>2628</v>
      </c>
      <c r="B1624" s="174" t="s">
        <v>2632</v>
      </c>
      <c r="C1624" s="174"/>
      <c r="D1624" s="174" t="s">
        <v>4305</v>
      </c>
      <c r="E1624" s="176" t="s">
        <v>4306</v>
      </c>
    </row>
    <row r="1625" spans="1:5" ht="14.1" customHeight="1">
      <c r="A1625" s="174" t="s">
        <v>2628</v>
      </c>
      <c r="B1625" s="174" t="s">
        <v>2654</v>
      </c>
      <c r="C1625" s="174"/>
      <c r="D1625" s="174" t="s">
        <v>4307</v>
      </c>
      <c r="E1625" s="176" t="s">
        <v>4308</v>
      </c>
    </row>
    <row r="1626" spans="1:5" ht="14.1" customHeight="1">
      <c r="A1626" s="174" t="s">
        <v>2628</v>
      </c>
      <c r="B1626" s="174" t="s">
        <v>2629</v>
      </c>
      <c r="C1626" s="174"/>
      <c r="D1626" s="174" t="s">
        <v>4309</v>
      </c>
      <c r="E1626" s="176" t="s">
        <v>4310</v>
      </c>
    </row>
    <row r="1627" spans="1:5" ht="14.1" customHeight="1">
      <c r="A1627" s="174" t="s">
        <v>2628</v>
      </c>
      <c r="B1627" s="174" t="s">
        <v>2654</v>
      </c>
      <c r="C1627" s="174"/>
      <c r="D1627" s="174" t="s">
        <v>4311</v>
      </c>
      <c r="E1627" s="176" t="s">
        <v>4312</v>
      </c>
    </row>
    <row r="1628" spans="1:5" ht="14.1" customHeight="1">
      <c r="A1628" s="174" t="s">
        <v>2628</v>
      </c>
      <c r="B1628" s="174" t="s">
        <v>2643</v>
      </c>
      <c r="C1628" s="174"/>
      <c r="D1628" s="174" t="s">
        <v>4313</v>
      </c>
      <c r="E1628" s="176" t="s">
        <v>4314</v>
      </c>
    </row>
    <row r="1629" spans="1:5" ht="14.1" customHeight="1">
      <c r="A1629" s="174" t="s">
        <v>2628</v>
      </c>
      <c r="B1629" s="174" t="s">
        <v>2629</v>
      </c>
      <c r="C1629" s="174"/>
      <c r="D1629" s="174" t="s">
        <v>4315</v>
      </c>
      <c r="E1629" s="176" t="s">
        <v>2714</v>
      </c>
    </row>
    <row r="1630" spans="1:5" ht="14.1" customHeight="1">
      <c r="A1630" s="174" t="s">
        <v>2628</v>
      </c>
      <c r="B1630" s="174" t="s">
        <v>2643</v>
      </c>
      <c r="C1630" s="174"/>
      <c r="D1630" s="174" t="s">
        <v>4316</v>
      </c>
      <c r="E1630" s="176" t="s">
        <v>4317</v>
      </c>
    </row>
    <row r="1631" spans="1:5" ht="14.1" customHeight="1">
      <c r="A1631" s="174" t="s">
        <v>2628</v>
      </c>
      <c r="B1631" s="174" t="s">
        <v>2643</v>
      </c>
      <c r="C1631" s="174"/>
      <c r="D1631" s="174" t="s">
        <v>4318</v>
      </c>
      <c r="E1631" s="176" t="s">
        <v>4319</v>
      </c>
    </row>
    <row r="1632" spans="1:5" ht="14.1" customHeight="1">
      <c r="A1632" s="174" t="s">
        <v>2628</v>
      </c>
      <c r="B1632" s="174" t="s">
        <v>2629</v>
      </c>
      <c r="C1632" s="174"/>
      <c r="D1632" s="174" t="s">
        <v>4320</v>
      </c>
      <c r="E1632" s="176" t="s">
        <v>4321</v>
      </c>
    </row>
    <row r="1633" spans="1:5" ht="14.1" customHeight="1">
      <c r="A1633" s="174" t="s">
        <v>2628</v>
      </c>
      <c r="B1633" s="174" t="s">
        <v>2643</v>
      </c>
      <c r="C1633" s="174"/>
      <c r="D1633" s="174" t="s">
        <v>4322</v>
      </c>
      <c r="E1633" s="176" t="s">
        <v>4323</v>
      </c>
    </row>
    <row r="1634" spans="1:5" ht="14.1" customHeight="1">
      <c r="A1634" s="174" t="s">
        <v>2628</v>
      </c>
      <c r="B1634" s="174" t="s">
        <v>2643</v>
      </c>
      <c r="C1634" s="174"/>
      <c r="D1634" s="174" t="s">
        <v>4324</v>
      </c>
      <c r="E1634" s="176" t="s">
        <v>4325</v>
      </c>
    </row>
    <row r="1635" spans="1:5" ht="14.1" customHeight="1">
      <c r="A1635" s="174" t="s">
        <v>2628</v>
      </c>
      <c r="B1635" s="174" t="s">
        <v>2643</v>
      </c>
      <c r="C1635" s="174"/>
      <c r="D1635" s="174" t="s">
        <v>4326</v>
      </c>
      <c r="E1635" s="176" t="s">
        <v>4327</v>
      </c>
    </row>
    <row r="1636" spans="1:5" ht="14.1" customHeight="1">
      <c r="A1636" s="174" t="s">
        <v>2628</v>
      </c>
      <c r="B1636" s="174" t="s">
        <v>2629</v>
      </c>
      <c r="C1636" s="174"/>
      <c r="D1636" s="174" t="s">
        <v>4328</v>
      </c>
      <c r="E1636" s="176" t="s">
        <v>4329</v>
      </c>
    </row>
    <row r="1637" spans="1:5" ht="14.1" customHeight="1">
      <c r="A1637" s="174" t="s">
        <v>2628</v>
      </c>
      <c r="B1637" s="174" t="s">
        <v>2632</v>
      </c>
      <c r="C1637" s="174"/>
      <c r="D1637" s="174" t="s">
        <v>4330</v>
      </c>
      <c r="E1637" s="176" t="s">
        <v>4331</v>
      </c>
    </row>
    <row r="1638" spans="1:5" ht="14.1" customHeight="1">
      <c r="A1638" s="174" t="s">
        <v>2628</v>
      </c>
      <c r="B1638" s="174" t="s">
        <v>2643</v>
      </c>
      <c r="C1638" s="174"/>
      <c r="D1638" s="174" t="s">
        <v>4332</v>
      </c>
      <c r="E1638" s="176" t="s">
        <v>4333</v>
      </c>
    </row>
    <row r="1639" spans="1:5" ht="14.1" customHeight="1">
      <c r="A1639" s="174" t="s">
        <v>2628</v>
      </c>
      <c r="B1639" s="174" t="s">
        <v>2632</v>
      </c>
      <c r="C1639" s="174"/>
      <c r="D1639" s="174" t="s">
        <v>4334</v>
      </c>
      <c r="E1639" s="176" t="s">
        <v>4335</v>
      </c>
    </row>
    <row r="1640" spans="1:5" ht="14.1" customHeight="1">
      <c r="A1640" s="174" t="s">
        <v>2628</v>
      </c>
      <c r="B1640" s="174" t="s">
        <v>2643</v>
      </c>
      <c r="C1640" s="174"/>
      <c r="D1640" s="174" t="s">
        <v>4336</v>
      </c>
      <c r="E1640" s="176" t="s">
        <v>4337</v>
      </c>
    </row>
    <row r="1641" spans="1:5" ht="14.1" customHeight="1">
      <c r="A1641" s="174" t="s">
        <v>2628</v>
      </c>
      <c r="B1641" s="174" t="s">
        <v>2643</v>
      </c>
      <c r="C1641" s="174"/>
      <c r="D1641" s="174" t="s">
        <v>4338</v>
      </c>
      <c r="E1641" s="176" t="s">
        <v>4339</v>
      </c>
    </row>
    <row r="1642" spans="1:5" ht="14.1" customHeight="1">
      <c r="A1642" s="174" t="s">
        <v>2628</v>
      </c>
      <c r="B1642" s="174" t="s">
        <v>2632</v>
      </c>
      <c r="C1642" s="174"/>
      <c r="D1642" s="174" t="s">
        <v>4340</v>
      </c>
      <c r="E1642" s="176" t="s">
        <v>4341</v>
      </c>
    </row>
    <row r="1643" spans="1:5" ht="14.1" customHeight="1">
      <c r="A1643" s="174" t="s">
        <v>2628</v>
      </c>
      <c r="B1643" s="174" t="s">
        <v>2629</v>
      </c>
      <c r="C1643" s="174"/>
      <c r="D1643" s="174" t="s">
        <v>4342</v>
      </c>
      <c r="E1643" s="176" t="s">
        <v>4343</v>
      </c>
    </row>
    <row r="1644" spans="1:5" ht="14.1" customHeight="1">
      <c r="A1644" s="174" t="s">
        <v>2628</v>
      </c>
      <c r="B1644" s="174" t="s">
        <v>2643</v>
      </c>
      <c r="C1644" s="174"/>
      <c r="D1644" s="174" t="s">
        <v>4344</v>
      </c>
      <c r="E1644" s="176" t="s">
        <v>4345</v>
      </c>
    </row>
    <row r="1645" spans="1:5" ht="14.1" customHeight="1">
      <c r="A1645" s="174" t="s">
        <v>2628</v>
      </c>
      <c r="B1645" s="174" t="s">
        <v>2629</v>
      </c>
      <c r="C1645" s="174"/>
      <c r="D1645" s="174" t="s">
        <v>4346</v>
      </c>
      <c r="E1645" s="176" t="s">
        <v>4347</v>
      </c>
    </row>
    <row r="1646" spans="1:5" ht="14.1" customHeight="1">
      <c r="A1646" s="174" t="s">
        <v>2628</v>
      </c>
      <c r="B1646" s="174" t="s">
        <v>2643</v>
      </c>
      <c r="C1646" s="174"/>
      <c r="D1646" s="174" t="s">
        <v>4348</v>
      </c>
      <c r="E1646" s="176" t="s">
        <v>3570</v>
      </c>
    </row>
    <row r="1647" spans="1:5" ht="14.1" customHeight="1">
      <c r="A1647" s="174" t="s">
        <v>2628</v>
      </c>
      <c r="B1647" s="174" t="s">
        <v>2643</v>
      </c>
      <c r="C1647" s="174"/>
      <c r="D1647" s="174" t="s">
        <v>4349</v>
      </c>
      <c r="E1647" s="176" t="s">
        <v>4350</v>
      </c>
    </row>
    <row r="1648" spans="1:5" ht="14.1" customHeight="1">
      <c r="A1648" s="174" t="s">
        <v>2628</v>
      </c>
      <c r="B1648" s="174" t="s">
        <v>2629</v>
      </c>
      <c r="C1648" s="174"/>
      <c r="D1648" s="174" t="s">
        <v>4351</v>
      </c>
      <c r="E1648" s="176" t="s">
        <v>4352</v>
      </c>
    </row>
    <row r="1649" spans="1:5" ht="14.1" customHeight="1">
      <c r="A1649" s="174" t="s">
        <v>2628</v>
      </c>
      <c r="B1649" s="174" t="s">
        <v>2629</v>
      </c>
      <c r="C1649" s="174"/>
      <c r="D1649" s="174" t="s">
        <v>4353</v>
      </c>
      <c r="E1649" s="176" t="s">
        <v>4354</v>
      </c>
    </row>
    <row r="1650" spans="1:5" ht="14.1" customHeight="1">
      <c r="A1650" s="174" t="s">
        <v>2628</v>
      </c>
      <c r="B1650" s="174" t="s">
        <v>2629</v>
      </c>
      <c r="C1650" s="174"/>
      <c r="D1650" s="174" t="s">
        <v>4355</v>
      </c>
      <c r="E1650" s="176" t="s">
        <v>4356</v>
      </c>
    </row>
    <row r="1651" spans="1:5" ht="14.1" customHeight="1">
      <c r="A1651" s="174" t="s">
        <v>2628</v>
      </c>
      <c r="B1651" s="174" t="s">
        <v>2629</v>
      </c>
      <c r="C1651" s="174"/>
      <c r="D1651" s="174" t="s">
        <v>4357</v>
      </c>
      <c r="E1651" s="176" t="s">
        <v>4358</v>
      </c>
    </row>
    <row r="1652" spans="1:5" ht="14.1" customHeight="1">
      <c r="A1652" s="174" t="s">
        <v>2628</v>
      </c>
      <c r="B1652" s="174" t="s">
        <v>2643</v>
      </c>
      <c r="C1652" s="174"/>
      <c r="D1652" s="174" t="s">
        <v>4359</v>
      </c>
      <c r="E1652" s="176" t="s">
        <v>4360</v>
      </c>
    </row>
    <row r="1653" spans="1:5" ht="14.1" customHeight="1">
      <c r="A1653" s="174" t="s">
        <v>2628</v>
      </c>
      <c r="B1653" s="174" t="s">
        <v>2654</v>
      </c>
      <c r="C1653" s="174"/>
      <c r="D1653" s="174" t="s">
        <v>4361</v>
      </c>
      <c r="E1653" s="176" t="s">
        <v>4362</v>
      </c>
    </row>
    <row r="1654" spans="1:5" ht="14.1" customHeight="1">
      <c r="A1654" s="174" t="s">
        <v>2628</v>
      </c>
      <c r="B1654" s="174" t="s">
        <v>2643</v>
      </c>
      <c r="C1654" s="174"/>
      <c r="D1654" s="174" t="s">
        <v>4363</v>
      </c>
      <c r="E1654" s="176" t="s">
        <v>4364</v>
      </c>
    </row>
    <row r="1655" spans="1:5" ht="14.1" customHeight="1">
      <c r="A1655" s="174" t="s">
        <v>2628</v>
      </c>
      <c r="B1655" s="174" t="s">
        <v>2654</v>
      </c>
      <c r="C1655" s="174"/>
      <c r="D1655" s="174" t="s">
        <v>4365</v>
      </c>
      <c r="E1655" s="176" t="s">
        <v>4366</v>
      </c>
    </row>
    <row r="1656" spans="1:5" ht="14.1" customHeight="1">
      <c r="A1656" s="174" t="s">
        <v>2628</v>
      </c>
      <c r="B1656" s="174" t="s">
        <v>2643</v>
      </c>
      <c r="C1656" s="174"/>
      <c r="D1656" s="174" t="s">
        <v>4367</v>
      </c>
      <c r="E1656" s="176" t="s">
        <v>4368</v>
      </c>
    </row>
    <row r="1657" spans="1:5" ht="14.1" customHeight="1">
      <c r="A1657" s="174" t="s">
        <v>2628</v>
      </c>
      <c r="B1657" s="174" t="s">
        <v>2629</v>
      </c>
      <c r="C1657" s="174"/>
      <c r="D1657" s="174" t="s">
        <v>4369</v>
      </c>
      <c r="E1657" s="176" t="s">
        <v>4370</v>
      </c>
    </row>
    <row r="1658" spans="1:5" ht="14.1" customHeight="1">
      <c r="A1658" s="174" t="s">
        <v>2628</v>
      </c>
      <c r="B1658" s="174" t="s">
        <v>2643</v>
      </c>
      <c r="C1658" s="174"/>
      <c r="D1658" s="174" t="s">
        <v>4371</v>
      </c>
      <c r="E1658" s="176" t="s">
        <v>4372</v>
      </c>
    </row>
    <row r="1659" spans="1:5" ht="14.1" customHeight="1">
      <c r="A1659" s="174" t="s">
        <v>2628</v>
      </c>
      <c r="B1659" s="174" t="s">
        <v>2629</v>
      </c>
      <c r="C1659" s="174"/>
      <c r="D1659" s="174" t="s">
        <v>4373</v>
      </c>
      <c r="E1659" s="176" t="s">
        <v>2696</v>
      </c>
    </row>
    <row r="1660" spans="1:5" ht="14.1" customHeight="1">
      <c r="A1660" s="174" t="s">
        <v>2628</v>
      </c>
      <c r="B1660" s="174" t="s">
        <v>2643</v>
      </c>
      <c r="C1660" s="174"/>
      <c r="D1660" s="174" t="s">
        <v>4374</v>
      </c>
      <c r="E1660" s="176" t="s">
        <v>4375</v>
      </c>
    </row>
    <row r="1661" spans="1:5" ht="14.1" customHeight="1">
      <c r="A1661" s="174" t="s">
        <v>2628</v>
      </c>
      <c r="B1661" s="174" t="s">
        <v>2629</v>
      </c>
      <c r="C1661" s="174"/>
      <c r="D1661" s="174" t="s">
        <v>4376</v>
      </c>
      <c r="E1661" s="176" t="s">
        <v>4377</v>
      </c>
    </row>
    <row r="1662" spans="1:5" ht="14.1" customHeight="1">
      <c r="A1662" s="174" t="s">
        <v>2628</v>
      </c>
      <c r="B1662" s="174" t="s">
        <v>2629</v>
      </c>
      <c r="C1662" s="174"/>
      <c r="D1662" s="174" t="s">
        <v>4378</v>
      </c>
      <c r="E1662" s="176" t="s">
        <v>4379</v>
      </c>
    </row>
    <row r="1663" spans="1:5" ht="14.1" customHeight="1">
      <c r="A1663" s="174" t="s">
        <v>2628</v>
      </c>
      <c r="B1663" s="174" t="s">
        <v>2654</v>
      </c>
      <c r="C1663" s="174"/>
      <c r="D1663" s="174" t="s">
        <v>4380</v>
      </c>
      <c r="E1663" s="176" t="s">
        <v>4381</v>
      </c>
    </row>
    <row r="1664" spans="1:5" ht="14.1" customHeight="1">
      <c r="A1664" s="174" t="s">
        <v>2628</v>
      </c>
      <c r="B1664" s="174" t="s">
        <v>2643</v>
      </c>
      <c r="C1664" s="174"/>
      <c r="D1664" s="174" t="s">
        <v>4382</v>
      </c>
      <c r="E1664" s="176" t="s">
        <v>4383</v>
      </c>
    </row>
    <row r="1665" spans="1:5" ht="14.1" customHeight="1">
      <c r="A1665" s="174" t="s">
        <v>2628</v>
      </c>
      <c r="B1665" s="174" t="s">
        <v>2629</v>
      </c>
      <c r="C1665" s="174"/>
      <c r="D1665" s="174" t="s">
        <v>4384</v>
      </c>
      <c r="E1665" s="176" t="s">
        <v>4385</v>
      </c>
    </row>
    <row r="1666" spans="1:5" ht="14.1" customHeight="1">
      <c r="A1666" s="174" t="s">
        <v>2628</v>
      </c>
      <c r="B1666" s="174" t="s">
        <v>2643</v>
      </c>
      <c r="C1666" s="174"/>
      <c r="D1666" s="174" t="s">
        <v>4386</v>
      </c>
      <c r="E1666" s="176" t="s">
        <v>4387</v>
      </c>
    </row>
    <row r="1667" spans="1:5" ht="14.1" customHeight="1">
      <c r="A1667" s="174" t="s">
        <v>2628</v>
      </c>
      <c r="B1667" s="174" t="s">
        <v>2629</v>
      </c>
      <c r="C1667" s="174"/>
      <c r="D1667" s="174" t="s">
        <v>4388</v>
      </c>
      <c r="E1667" s="176" t="s">
        <v>4389</v>
      </c>
    </row>
    <row r="1668" spans="1:5" ht="14.1" customHeight="1">
      <c r="A1668" s="174" t="s">
        <v>2628</v>
      </c>
      <c r="B1668" s="174" t="s">
        <v>2629</v>
      </c>
      <c r="C1668" s="174"/>
      <c r="D1668" s="174" t="s">
        <v>4390</v>
      </c>
      <c r="E1668" s="176" t="s">
        <v>4391</v>
      </c>
    </row>
    <row r="1669" spans="1:5" ht="14.1" customHeight="1">
      <c r="A1669" s="174" t="s">
        <v>2628</v>
      </c>
      <c r="B1669" s="174" t="s">
        <v>2643</v>
      </c>
      <c r="C1669" s="174"/>
      <c r="D1669" s="174" t="s">
        <v>4392</v>
      </c>
      <c r="E1669" s="176" t="s">
        <v>4393</v>
      </c>
    </row>
    <row r="1670" spans="1:5" ht="14.1" customHeight="1">
      <c r="A1670" s="174" t="s">
        <v>2628</v>
      </c>
      <c r="B1670" s="174" t="s">
        <v>2629</v>
      </c>
      <c r="C1670" s="174"/>
      <c r="D1670" s="174" t="s">
        <v>4394</v>
      </c>
      <c r="E1670" s="176" t="s">
        <v>4395</v>
      </c>
    </row>
    <row r="1671" spans="1:5" ht="14.1" customHeight="1">
      <c r="A1671" s="174" t="s">
        <v>2628</v>
      </c>
      <c r="B1671" s="174" t="s">
        <v>2643</v>
      </c>
      <c r="C1671" s="174"/>
      <c r="D1671" s="174" t="s">
        <v>4396</v>
      </c>
      <c r="E1671" s="176" t="s">
        <v>4397</v>
      </c>
    </row>
    <row r="1672" spans="1:5" ht="14.1" customHeight="1">
      <c r="A1672" s="174" t="s">
        <v>2628</v>
      </c>
      <c r="B1672" s="174" t="s">
        <v>2632</v>
      </c>
      <c r="C1672" s="174"/>
      <c r="D1672" s="174" t="s">
        <v>4398</v>
      </c>
      <c r="E1672" s="176" t="s">
        <v>4399</v>
      </c>
    </row>
    <row r="1673" spans="1:5" ht="14.1" customHeight="1">
      <c r="A1673" s="174" t="s">
        <v>2628</v>
      </c>
      <c r="B1673" s="174" t="s">
        <v>2629</v>
      </c>
      <c r="C1673" s="174"/>
      <c r="D1673" s="174" t="s">
        <v>4400</v>
      </c>
      <c r="E1673" s="176" t="s">
        <v>4401</v>
      </c>
    </row>
    <row r="1674" spans="1:5" ht="14.1" customHeight="1">
      <c r="A1674" s="174" t="s">
        <v>2628</v>
      </c>
      <c r="B1674" s="174" t="s">
        <v>2643</v>
      </c>
      <c r="C1674" s="174"/>
      <c r="D1674" s="174" t="s">
        <v>4402</v>
      </c>
      <c r="E1674" s="176" t="s">
        <v>4403</v>
      </c>
    </row>
    <row r="1675" spans="1:5" ht="14.1" customHeight="1">
      <c r="A1675" s="174" t="s">
        <v>2628</v>
      </c>
      <c r="B1675" s="174" t="s">
        <v>2629</v>
      </c>
      <c r="C1675" s="174"/>
      <c r="D1675" s="174" t="s">
        <v>4404</v>
      </c>
      <c r="E1675" s="176" t="s">
        <v>4405</v>
      </c>
    </row>
    <row r="1676" spans="1:5" ht="14.1" customHeight="1">
      <c r="A1676" s="174" t="s">
        <v>2628</v>
      </c>
      <c r="B1676" s="174" t="s">
        <v>2654</v>
      </c>
      <c r="C1676" s="174"/>
      <c r="D1676" s="174" t="s">
        <v>4406</v>
      </c>
      <c r="E1676" s="176" t="s">
        <v>4407</v>
      </c>
    </row>
    <row r="1677" spans="1:5" ht="14.1" customHeight="1">
      <c r="A1677" s="174" t="s">
        <v>2628</v>
      </c>
      <c r="B1677" s="174" t="s">
        <v>2629</v>
      </c>
      <c r="C1677" s="174"/>
      <c r="D1677" s="174" t="s">
        <v>4408</v>
      </c>
      <c r="E1677" s="176" t="s">
        <v>4409</v>
      </c>
    </row>
    <row r="1678" spans="1:5" ht="14.1" customHeight="1">
      <c r="A1678" s="174" t="s">
        <v>2628</v>
      </c>
      <c r="B1678" s="174" t="s">
        <v>2643</v>
      </c>
      <c r="C1678" s="174"/>
      <c r="D1678" s="174" t="s">
        <v>4410</v>
      </c>
      <c r="E1678" s="176" t="s">
        <v>4411</v>
      </c>
    </row>
    <row r="1679" spans="1:5" ht="14.1" customHeight="1">
      <c r="A1679" s="174" t="s">
        <v>2628</v>
      </c>
      <c r="B1679" s="174" t="s">
        <v>2632</v>
      </c>
      <c r="C1679" s="174"/>
      <c r="D1679" s="174" t="s">
        <v>4412</v>
      </c>
      <c r="E1679" s="176" t="s">
        <v>4413</v>
      </c>
    </row>
    <row r="1680" spans="1:5" ht="14.1" customHeight="1">
      <c r="A1680" s="174" t="s">
        <v>2628</v>
      </c>
      <c r="B1680" s="174" t="s">
        <v>2643</v>
      </c>
      <c r="C1680" s="174"/>
      <c r="D1680" s="174" t="s">
        <v>4414</v>
      </c>
      <c r="E1680" s="176" t="s">
        <v>4415</v>
      </c>
    </row>
    <row r="1681" spans="1:5" ht="14.1" customHeight="1">
      <c r="A1681" s="174" t="s">
        <v>2628</v>
      </c>
      <c r="B1681" s="174" t="s">
        <v>2643</v>
      </c>
      <c r="C1681" s="174"/>
      <c r="D1681" s="174" t="s">
        <v>4416</v>
      </c>
      <c r="E1681" s="176" t="s">
        <v>4417</v>
      </c>
    </row>
    <row r="1682" spans="1:5" ht="14.1" customHeight="1">
      <c r="A1682" s="174" t="s">
        <v>2628</v>
      </c>
      <c r="B1682" s="174" t="s">
        <v>2643</v>
      </c>
      <c r="C1682" s="174"/>
      <c r="D1682" s="174" t="s">
        <v>4418</v>
      </c>
      <c r="E1682" s="176" t="s">
        <v>4419</v>
      </c>
    </row>
    <row r="1683" spans="1:5" ht="14.1" customHeight="1">
      <c r="A1683" s="174" t="s">
        <v>2628</v>
      </c>
      <c r="B1683" s="174" t="s">
        <v>2643</v>
      </c>
      <c r="C1683" s="174"/>
      <c r="D1683" s="174" t="s">
        <v>4420</v>
      </c>
      <c r="E1683" s="176" t="s">
        <v>4421</v>
      </c>
    </row>
    <row r="1684" spans="1:5" ht="14.1" customHeight="1">
      <c r="A1684" s="174" t="s">
        <v>2628</v>
      </c>
      <c r="B1684" s="174" t="s">
        <v>2632</v>
      </c>
      <c r="C1684" s="174"/>
      <c r="D1684" s="174" t="s">
        <v>4422</v>
      </c>
      <c r="E1684" s="176" t="s">
        <v>4423</v>
      </c>
    </row>
    <row r="1685" spans="1:5" ht="14.1" customHeight="1">
      <c r="A1685" s="174" t="s">
        <v>2628</v>
      </c>
      <c r="B1685" s="174" t="s">
        <v>2629</v>
      </c>
      <c r="C1685" s="174"/>
      <c r="D1685" s="174" t="s">
        <v>4424</v>
      </c>
      <c r="E1685" s="176" t="s">
        <v>4425</v>
      </c>
    </row>
    <row r="1686" spans="1:5" ht="14.1" customHeight="1">
      <c r="A1686" s="174" t="s">
        <v>2628</v>
      </c>
      <c r="B1686" s="174" t="s">
        <v>2629</v>
      </c>
      <c r="C1686" s="174"/>
      <c r="D1686" s="174" t="s">
        <v>4426</v>
      </c>
      <c r="E1686" s="176" t="s">
        <v>4427</v>
      </c>
    </row>
    <row r="1687" spans="1:5" ht="14.1" customHeight="1">
      <c r="A1687" s="174" t="s">
        <v>2628</v>
      </c>
      <c r="B1687" s="174" t="s">
        <v>2643</v>
      </c>
      <c r="C1687" s="174"/>
      <c r="D1687" s="174" t="s">
        <v>4428</v>
      </c>
      <c r="E1687" s="176" t="s">
        <v>4429</v>
      </c>
    </row>
    <row r="1688" spans="1:5" ht="14.1" customHeight="1">
      <c r="A1688" s="174" t="s">
        <v>2628</v>
      </c>
      <c r="B1688" s="174" t="s">
        <v>2632</v>
      </c>
      <c r="C1688" s="174"/>
      <c r="D1688" s="174" t="s">
        <v>4430</v>
      </c>
      <c r="E1688" s="176" t="s">
        <v>4431</v>
      </c>
    </row>
    <row r="1689" spans="1:5" ht="14.1" customHeight="1">
      <c r="A1689" s="174" t="s">
        <v>2628</v>
      </c>
      <c r="B1689" s="174" t="s">
        <v>2629</v>
      </c>
      <c r="C1689" s="174"/>
      <c r="D1689" s="174" t="s">
        <v>4432</v>
      </c>
      <c r="E1689" s="176" t="s">
        <v>4433</v>
      </c>
    </row>
    <row r="1690" spans="1:5" ht="14.1" customHeight="1">
      <c r="A1690" s="174" t="s">
        <v>2628</v>
      </c>
      <c r="B1690" s="174" t="s">
        <v>2643</v>
      </c>
      <c r="C1690" s="174"/>
      <c r="D1690" s="174" t="s">
        <v>4434</v>
      </c>
      <c r="E1690" s="176" t="s">
        <v>4435</v>
      </c>
    </row>
    <row r="1691" spans="1:5" ht="14.1" customHeight="1">
      <c r="A1691" s="174" t="s">
        <v>2628</v>
      </c>
      <c r="B1691" s="174" t="s">
        <v>2643</v>
      </c>
      <c r="C1691" s="174"/>
      <c r="D1691" s="174" t="s">
        <v>4436</v>
      </c>
      <c r="E1691" s="176" t="s">
        <v>4437</v>
      </c>
    </row>
    <row r="1692" spans="1:5" ht="14.1" customHeight="1">
      <c r="A1692" s="174" t="s">
        <v>2628</v>
      </c>
      <c r="B1692" s="174" t="s">
        <v>2632</v>
      </c>
      <c r="C1692" s="174"/>
      <c r="D1692" s="174" t="s">
        <v>4438</v>
      </c>
      <c r="E1692" s="176" t="s">
        <v>2985</v>
      </c>
    </row>
    <row r="1693" spans="1:5" ht="14.1" customHeight="1">
      <c r="A1693" s="174" t="s">
        <v>2628</v>
      </c>
      <c r="B1693" s="174" t="s">
        <v>2654</v>
      </c>
      <c r="C1693" s="174"/>
      <c r="D1693" s="174" t="s">
        <v>4439</v>
      </c>
      <c r="E1693" s="176" t="s">
        <v>4440</v>
      </c>
    </row>
    <row r="1694" spans="1:5" ht="14.1" customHeight="1">
      <c r="A1694" s="174" t="s">
        <v>2628</v>
      </c>
      <c r="B1694" s="174" t="s">
        <v>2643</v>
      </c>
      <c r="C1694" s="174"/>
      <c r="D1694" s="174" t="s">
        <v>4441</v>
      </c>
      <c r="E1694" s="176" t="s">
        <v>4442</v>
      </c>
    </row>
    <row r="1695" spans="1:5" ht="14.1" customHeight="1">
      <c r="A1695" s="174" t="s">
        <v>2628</v>
      </c>
      <c r="B1695" s="174" t="s">
        <v>2643</v>
      </c>
      <c r="C1695" s="174"/>
      <c r="D1695" s="174" t="s">
        <v>4443</v>
      </c>
      <c r="E1695" s="176" t="s">
        <v>4444</v>
      </c>
    </row>
    <row r="1696" spans="1:5" ht="14.1" customHeight="1">
      <c r="A1696" s="174" t="s">
        <v>2628</v>
      </c>
      <c r="B1696" s="174" t="s">
        <v>2632</v>
      </c>
      <c r="C1696" s="174"/>
      <c r="D1696" s="174" t="s">
        <v>4445</v>
      </c>
      <c r="E1696" s="176" t="s">
        <v>4446</v>
      </c>
    </row>
    <row r="1697" spans="1:5" ht="14.1" customHeight="1">
      <c r="A1697" s="174" t="s">
        <v>2628</v>
      </c>
      <c r="B1697" s="174" t="s">
        <v>2643</v>
      </c>
      <c r="C1697" s="174"/>
      <c r="D1697" s="174" t="s">
        <v>4447</v>
      </c>
      <c r="E1697" s="176" t="s">
        <v>4448</v>
      </c>
    </row>
    <row r="1698" spans="1:5" ht="14.1" customHeight="1">
      <c r="A1698" s="174" t="s">
        <v>2628</v>
      </c>
      <c r="B1698" s="174" t="s">
        <v>2643</v>
      </c>
      <c r="C1698" s="174"/>
      <c r="D1698" s="174" t="s">
        <v>4449</v>
      </c>
      <c r="E1698" s="176" t="s">
        <v>4450</v>
      </c>
    </row>
    <row r="1699" spans="1:5" ht="14.1" customHeight="1">
      <c r="A1699" s="174" t="s">
        <v>2628</v>
      </c>
      <c r="B1699" s="174" t="s">
        <v>2632</v>
      </c>
      <c r="C1699" s="174"/>
      <c r="D1699" s="174" t="s">
        <v>4451</v>
      </c>
      <c r="E1699" s="176" t="s">
        <v>3509</v>
      </c>
    </row>
    <row r="1700" spans="1:5" ht="14.1" customHeight="1">
      <c r="A1700" s="174" t="s">
        <v>2628</v>
      </c>
      <c r="B1700" s="174" t="s">
        <v>2629</v>
      </c>
      <c r="C1700" s="174"/>
      <c r="D1700" s="174" t="s">
        <v>4452</v>
      </c>
      <c r="E1700" s="176" t="s">
        <v>4453</v>
      </c>
    </row>
    <row r="1701" spans="1:5" ht="14.1" customHeight="1">
      <c r="A1701" s="174" t="s">
        <v>2628</v>
      </c>
      <c r="B1701" s="174" t="s">
        <v>2643</v>
      </c>
      <c r="C1701" s="174"/>
      <c r="D1701" s="174" t="s">
        <v>4454</v>
      </c>
      <c r="E1701" s="176" t="s">
        <v>4455</v>
      </c>
    </row>
    <row r="1702" spans="1:5" ht="14.1" customHeight="1">
      <c r="A1702" s="174" t="s">
        <v>2628</v>
      </c>
      <c r="B1702" s="174" t="s">
        <v>2654</v>
      </c>
      <c r="C1702" s="174"/>
      <c r="D1702" s="174" t="s">
        <v>4456</v>
      </c>
      <c r="E1702" s="176" t="s">
        <v>4457</v>
      </c>
    </row>
    <row r="1703" spans="1:5" ht="14.1" customHeight="1">
      <c r="A1703" s="174" t="s">
        <v>2628</v>
      </c>
      <c r="B1703" s="174" t="s">
        <v>2643</v>
      </c>
      <c r="C1703" s="174"/>
      <c r="D1703" s="174" t="s">
        <v>4458</v>
      </c>
      <c r="E1703" s="176" t="s">
        <v>2788</v>
      </c>
    </row>
    <row r="1704" spans="1:5" ht="14.1" customHeight="1">
      <c r="A1704" s="174" t="s">
        <v>2628</v>
      </c>
      <c r="B1704" s="174" t="s">
        <v>2643</v>
      </c>
      <c r="C1704" s="174"/>
      <c r="D1704" s="174" t="s">
        <v>4459</v>
      </c>
      <c r="E1704" s="176" t="s">
        <v>4460</v>
      </c>
    </row>
    <row r="1705" spans="1:5" ht="14.1" customHeight="1">
      <c r="A1705" s="174" t="s">
        <v>2628</v>
      </c>
      <c r="B1705" s="174" t="s">
        <v>2654</v>
      </c>
      <c r="C1705" s="174"/>
      <c r="D1705" s="174" t="s">
        <v>4461</v>
      </c>
      <c r="E1705" s="176" t="s">
        <v>4462</v>
      </c>
    </row>
    <row r="1706" spans="1:5" ht="14.1" customHeight="1">
      <c r="A1706" s="174" t="s">
        <v>2628</v>
      </c>
      <c r="B1706" s="174" t="s">
        <v>2632</v>
      </c>
      <c r="C1706" s="174"/>
      <c r="D1706" s="174" t="s">
        <v>4463</v>
      </c>
      <c r="E1706" s="176" t="s">
        <v>4464</v>
      </c>
    </row>
    <row r="1707" spans="1:5" ht="14.1" customHeight="1">
      <c r="A1707" s="174" t="s">
        <v>2628</v>
      </c>
      <c r="B1707" s="174" t="s">
        <v>2629</v>
      </c>
      <c r="C1707" s="174"/>
      <c r="D1707" s="174" t="s">
        <v>4465</v>
      </c>
      <c r="E1707" s="176" t="s">
        <v>4466</v>
      </c>
    </row>
    <row r="1708" spans="1:5" ht="14.1" customHeight="1">
      <c r="A1708" s="174" t="s">
        <v>2628</v>
      </c>
      <c r="B1708" s="174" t="s">
        <v>2643</v>
      </c>
      <c r="C1708" s="174"/>
      <c r="D1708" s="174" t="s">
        <v>4467</v>
      </c>
      <c r="E1708" s="176" t="s">
        <v>4468</v>
      </c>
    </row>
    <row r="1709" spans="1:5" ht="14.1" customHeight="1">
      <c r="A1709" s="174" t="s">
        <v>2628</v>
      </c>
      <c r="B1709" s="174" t="s">
        <v>2629</v>
      </c>
      <c r="C1709" s="174"/>
      <c r="D1709" s="174" t="s">
        <v>4469</v>
      </c>
      <c r="E1709" s="176" t="s">
        <v>3113</v>
      </c>
    </row>
    <row r="1710" spans="1:5" ht="14.1" customHeight="1">
      <c r="A1710" s="174" t="s">
        <v>2628</v>
      </c>
      <c r="B1710" s="174" t="s">
        <v>2632</v>
      </c>
      <c r="C1710" s="174"/>
      <c r="D1710" s="174" t="s">
        <v>4470</v>
      </c>
      <c r="E1710" s="176" t="s">
        <v>4471</v>
      </c>
    </row>
    <row r="1711" spans="1:5" ht="14.1" customHeight="1">
      <c r="A1711" s="174" t="s">
        <v>2628</v>
      </c>
      <c r="B1711" s="174" t="s">
        <v>2643</v>
      </c>
      <c r="C1711" s="174"/>
      <c r="D1711" s="174" t="s">
        <v>4472</v>
      </c>
      <c r="E1711" s="176" t="s">
        <v>4473</v>
      </c>
    </row>
    <row r="1712" spans="1:5" ht="14.1" customHeight="1">
      <c r="A1712" s="174" t="s">
        <v>2628</v>
      </c>
      <c r="B1712" s="174" t="s">
        <v>2654</v>
      </c>
      <c r="C1712" s="174"/>
      <c r="D1712" s="174" t="s">
        <v>4474</v>
      </c>
      <c r="E1712" s="176" t="s">
        <v>4475</v>
      </c>
    </row>
    <row r="1713" spans="1:5" ht="14.1" customHeight="1">
      <c r="A1713" s="174" t="s">
        <v>2628</v>
      </c>
      <c r="B1713" s="174" t="s">
        <v>2654</v>
      </c>
      <c r="C1713" s="174"/>
      <c r="D1713" s="174" t="s">
        <v>4476</v>
      </c>
      <c r="E1713" s="176" t="s">
        <v>4477</v>
      </c>
    </row>
    <row r="1714" spans="1:5" ht="14.1" customHeight="1">
      <c r="A1714" s="174" t="s">
        <v>2628</v>
      </c>
      <c r="B1714" s="174" t="s">
        <v>2632</v>
      </c>
      <c r="C1714" s="174"/>
      <c r="D1714" s="174" t="s">
        <v>4478</v>
      </c>
      <c r="E1714" s="176" t="s">
        <v>4479</v>
      </c>
    </row>
    <row r="1715" spans="1:5" ht="14.1" customHeight="1">
      <c r="A1715" s="174" t="s">
        <v>2628</v>
      </c>
      <c r="B1715" s="174" t="s">
        <v>2643</v>
      </c>
      <c r="C1715" s="174"/>
      <c r="D1715" s="174" t="s">
        <v>4480</v>
      </c>
      <c r="E1715" s="176" t="s">
        <v>4481</v>
      </c>
    </row>
    <row r="1716" spans="1:5" ht="14.1" customHeight="1">
      <c r="A1716" s="174" t="s">
        <v>2628</v>
      </c>
      <c r="B1716" s="174" t="s">
        <v>2643</v>
      </c>
      <c r="C1716" s="174"/>
      <c r="D1716" s="174" t="s">
        <v>4482</v>
      </c>
      <c r="E1716" s="176" t="s">
        <v>4483</v>
      </c>
    </row>
    <row r="1717" spans="1:5" ht="14.1" customHeight="1">
      <c r="A1717" s="174" t="s">
        <v>2628</v>
      </c>
      <c r="B1717" s="174" t="s">
        <v>2629</v>
      </c>
      <c r="C1717" s="174"/>
      <c r="D1717" s="174" t="s">
        <v>4484</v>
      </c>
      <c r="E1717" s="176" t="s">
        <v>4485</v>
      </c>
    </row>
    <row r="1718" spans="1:5" ht="14.1" customHeight="1">
      <c r="A1718" s="174" t="s">
        <v>2628</v>
      </c>
      <c r="B1718" s="174" t="s">
        <v>2629</v>
      </c>
      <c r="C1718" s="174"/>
      <c r="D1718" s="174" t="s">
        <v>4486</v>
      </c>
      <c r="E1718" s="176" t="s">
        <v>4487</v>
      </c>
    </row>
    <row r="1719" spans="1:5" ht="14.1" customHeight="1">
      <c r="A1719" s="174" t="s">
        <v>2628</v>
      </c>
      <c r="B1719" s="174" t="s">
        <v>2629</v>
      </c>
      <c r="C1719" s="174"/>
      <c r="D1719" s="174" t="s">
        <v>4488</v>
      </c>
      <c r="E1719" s="176" t="s">
        <v>4489</v>
      </c>
    </row>
    <row r="1720" spans="1:5" ht="14.1" customHeight="1">
      <c r="A1720" s="174" t="s">
        <v>2628</v>
      </c>
      <c r="B1720" s="174" t="s">
        <v>2643</v>
      </c>
      <c r="C1720" s="174"/>
      <c r="D1720" s="174" t="s">
        <v>4490</v>
      </c>
      <c r="E1720" s="176" t="s">
        <v>4491</v>
      </c>
    </row>
    <row r="1721" spans="1:5" ht="14.1" customHeight="1">
      <c r="A1721" s="174" t="s">
        <v>2628</v>
      </c>
      <c r="B1721" s="174" t="s">
        <v>2654</v>
      </c>
      <c r="C1721" s="174"/>
      <c r="D1721" s="174" t="s">
        <v>4492</v>
      </c>
      <c r="E1721" s="176" t="s">
        <v>4493</v>
      </c>
    </row>
    <row r="1722" spans="1:5" ht="14.1" customHeight="1">
      <c r="A1722" s="174" t="s">
        <v>2628</v>
      </c>
      <c r="B1722" s="174" t="s">
        <v>2643</v>
      </c>
      <c r="C1722" s="174"/>
      <c r="D1722" s="174" t="s">
        <v>4494</v>
      </c>
      <c r="E1722" s="176" t="s">
        <v>4495</v>
      </c>
    </row>
    <row r="1723" spans="1:5" ht="14.1" customHeight="1">
      <c r="A1723" s="174" t="s">
        <v>2628</v>
      </c>
      <c r="B1723" s="174" t="s">
        <v>2643</v>
      </c>
      <c r="C1723" s="174"/>
      <c r="D1723" s="174" t="s">
        <v>4496</v>
      </c>
      <c r="E1723" s="176" t="s">
        <v>4497</v>
      </c>
    </row>
    <row r="1724" spans="1:5" ht="14.1" customHeight="1">
      <c r="A1724" s="174" t="s">
        <v>2628</v>
      </c>
      <c r="B1724" s="174" t="s">
        <v>2643</v>
      </c>
      <c r="C1724" s="174"/>
      <c r="D1724" s="174" t="s">
        <v>4498</v>
      </c>
      <c r="E1724" s="176" t="s">
        <v>4499</v>
      </c>
    </row>
    <row r="1725" spans="1:5" ht="14.1" customHeight="1">
      <c r="A1725" s="174" t="s">
        <v>2628</v>
      </c>
      <c r="B1725" s="174" t="s">
        <v>2654</v>
      </c>
      <c r="C1725" s="174"/>
      <c r="D1725" s="174" t="s">
        <v>4500</v>
      </c>
      <c r="E1725" s="176" t="s">
        <v>4501</v>
      </c>
    </row>
    <row r="1726" spans="1:5" ht="14.1" customHeight="1">
      <c r="A1726" s="174" t="s">
        <v>2628</v>
      </c>
      <c r="B1726" s="174" t="s">
        <v>2629</v>
      </c>
      <c r="C1726" s="174"/>
      <c r="D1726" s="174" t="s">
        <v>4502</v>
      </c>
      <c r="E1726" s="176" t="s">
        <v>4503</v>
      </c>
    </row>
    <row r="1727" spans="1:5" ht="14.1" customHeight="1">
      <c r="A1727" s="174" t="s">
        <v>2628</v>
      </c>
      <c r="B1727" s="174" t="s">
        <v>2632</v>
      </c>
      <c r="C1727" s="174"/>
      <c r="D1727" s="174" t="s">
        <v>4504</v>
      </c>
      <c r="E1727" s="176" t="s">
        <v>4505</v>
      </c>
    </row>
    <row r="1728" spans="1:5" ht="14.1" customHeight="1">
      <c r="A1728" s="174" t="s">
        <v>2628</v>
      </c>
      <c r="B1728" s="174" t="s">
        <v>2629</v>
      </c>
      <c r="C1728" s="174"/>
      <c r="D1728" s="174" t="s">
        <v>4506</v>
      </c>
      <c r="E1728" s="176" t="s">
        <v>4507</v>
      </c>
    </row>
    <row r="1729" spans="1:5" ht="14.1" customHeight="1">
      <c r="A1729" s="174" t="s">
        <v>2628</v>
      </c>
      <c r="B1729" s="174" t="s">
        <v>2629</v>
      </c>
      <c r="C1729" s="174"/>
      <c r="D1729" s="174" t="s">
        <v>4508</v>
      </c>
      <c r="E1729" s="176" t="s">
        <v>4509</v>
      </c>
    </row>
    <row r="1730" spans="1:5" ht="14.1" customHeight="1">
      <c r="A1730" s="174" t="s">
        <v>2628</v>
      </c>
      <c r="B1730" s="174" t="s">
        <v>2654</v>
      </c>
      <c r="C1730" s="174"/>
      <c r="D1730" s="174" t="s">
        <v>4510</v>
      </c>
      <c r="E1730" s="176" t="s">
        <v>4511</v>
      </c>
    </row>
    <row r="1731" spans="1:5" ht="14.1" customHeight="1">
      <c r="A1731" s="174" t="s">
        <v>2628</v>
      </c>
      <c r="B1731" s="174" t="s">
        <v>2643</v>
      </c>
      <c r="C1731" s="174"/>
      <c r="D1731" s="174" t="s">
        <v>4512</v>
      </c>
      <c r="E1731" s="177" t="s">
        <v>4513</v>
      </c>
    </row>
    <row r="1732" spans="1:5" ht="14.1" customHeight="1">
      <c r="A1732" s="174" t="s">
        <v>2628</v>
      </c>
      <c r="B1732" s="174" t="s">
        <v>2654</v>
      </c>
      <c r="C1732" s="174"/>
      <c r="D1732" s="174" t="s">
        <v>4514</v>
      </c>
      <c r="E1732" s="177" t="s">
        <v>4515</v>
      </c>
    </row>
    <row r="1733" spans="1:5" ht="14.1" customHeight="1">
      <c r="A1733" s="174" t="s">
        <v>2628</v>
      </c>
      <c r="B1733" s="178" t="s">
        <v>2643</v>
      </c>
      <c r="C1733" s="178"/>
      <c r="D1733" s="178" t="s">
        <v>4516</v>
      </c>
      <c r="E1733" s="179" t="s">
        <v>4517</v>
      </c>
    </row>
    <row r="1734" spans="1:5" ht="14.1" customHeight="1">
      <c r="A1734" s="174" t="s">
        <v>2628</v>
      </c>
      <c r="B1734" s="174" t="s">
        <v>2632</v>
      </c>
      <c r="C1734" s="174"/>
      <c r="D1734" s="174" t="s">
        <v>4518</v>
      </c>
      <c r="E1734" s="177" t="s">
        <v>4519</v>
      </c>
    </row>
    <row r="1735" spans="1:5" ht="14.1" customHeight="1">
      <c r="A1735" s="174" t="s">
        <v>2628</v>
      </c>
      <c r="B1735" s="174" t="s">
        <v>2632</v>
      </c>
      <c r="C1735" s="174"/>
      <c r="D1735" s="174" t="s">
        <v>4520</v>
      </c>
      <c r="E1735" s="177" t="s">
        <v>4521</v>
      </c>
    </row>
    <row r="1736" spans="1:5" ht="14.1" customHeight="1">
      <c r="A1736" s="174" t="s">
        <v>2628</v>
      </c>
      <c r="B1736" s="174" t="s">
        <v>2629</v>
      </c>
      <c r="C1736" s="174"/>
      <c r="D1736" s="174" t="s">
        <v>4522</v>
      </c>
      <c r="E1736" s="177" t="s">
        <v>4523</v>
      </c>
    </row>
    <row r="1737" spans="1:5" ht="14.1" customHeight="1">
      <c r="A1737" s="174" t="s">
        <v>2628</v>
      </c>
      <c r="B1737" s="174" t="s">
        <v>2643</v>
      </c>
      <c r="C1737" s="174"/>
      <c r="D1737" s="174" t="s">
        <v>4524</v>
      </c>
      <c r="E1737" s="177" t="s">
        <v>4525</v>
      </c>
    </row>
    <row r="1738" spans="1:5" ht="14.1" customHeight="1">
      <c r="A1738" s="174" t="s">
        <v>2628</v>
      </c>
      <c r="B1738" s="174" t="s">
        <v>2643</v>
      </c>
      <c r="C1738" s="174"/>
      <c r="D1738" s="174" t="s">
        <v>4526</v>
      </c>
      <c r="E1738" s="177" t="s">
        <v>4527</v>
      </c>
    </row>
    <row r="1739" spans="1:5" ht="14.1" customHeight="1">
      <c r="A1739" s="174" t="s">
        <v>2628</v>
      </c>
      <c r="B1739" s="178" t="s">
        <v>2654</v>
      </c>
      <c r="C1739" s="178"/>
      <c r="D1739" s="178" t="s">
        <v>4528</v>
      </c>
      <c r="E1739" s="179" t="s">
        <v>4529</v>
      </c>
    </row>
    <row r="1740" spans="1:5" ht="14.1" customHeight="1">
      <c r="A1740" s="174" t="s">
        <v>2628</v>
      </c>
      <c r="B1740" s="174" t="s">
        <v>2632</v>
      </c>
      <c r="C1740" s="174"/>
      <c r="D1740" s="174" t="s">
        <v>4530</v>
      </c>
      <c r="E1740" s="176" t="s">
        <v>4531</v>
      </c>
    </row>
    <row r="1741" spans="1:5" ht="14.1" customHeight="1">
      <c r="A1741" s="174" t="s">
        <v>2628</v>
      </c>
      <c r="B1741" s="174" t="s">
        <v>2654</v>
      </c>
      <c r="C1741" s="174"/>
      <c r="D1741" s="174" t="s">
        <v>4532</v>
      </c>
      <c r="E1741" s="176" t="s">
        <v>4533</v>
      </c>
    </row>
    <row r="1742" spans="1:5" ht="14.1" customHeight="1">
      <c r="A1742" s="174" t="s">
        <v>2628</v>
      </c>
      <c r="B1742" s="174" t="s">
        <v>2643</v>
      </c>
      <c r="C1742" s="174"/>
      <c r="D1742" s="174" t="s">
        <v>4534</v>
      </c>
      <c r="E1742" s="176" t="s">
        <v>4535</v>
      </c>
    </row>
    <row r="1743" spans="1:5" ht="14.1" customHeight="1">
      <c r="A1743" s="174" t="s">
        <v>2628</v>
      </c>
      <c r="B1743" s="174" t="s">
        <v>2643</v>
      </c>
      <c r="C1743" s="174"/>
      <c r="D1743" s="174" t="s">
        <v>4536</v>
      </c>
      <c r="E1743" s="176" t="s">
        <v>4537</v>
      </c>
    </row>
    <row r="1744" spans="1:5" ht="14.1" customHeight="1">
      <c r="A1744" s="174" t="s">
        <v>2628</v>
      </c>
      <c r="B1744" s="174" t="s">
        <v>2632</v>
      </c>
      <c r="C1744" s="174"/>
      <c r="D1744" s="174" t="s">
        <v>4538</v>
      </c>
      <c r="E1744" s="176" t="s">
        <v>4539</v>
      </c>
    </row>
    <row r="1745" spans="1:5" ht="14.1" customHeight="1">
      <c r="A1745" s="174" t="s">
        <v>2628</v>
      </c>
      <c r="B1745" s="174" t="s">
        <v>2643</v>
      </c>
      <c r="C1745" s="174"/>
      <c r="D1745" s="174" t="s">
        <v>4540</v>
      </c>
      <c r="E1745" s="176" t="s">
        <v>4541</v>
      </c>
    </row>
    <row r="1746" spans="1:5" ht="14.1" customHeight="1">
      <c r="A1746" s="174" t="s">
        <v>2628</v>
      </c>
      <c r="B1746" s="174" t="s">
        <v>2643</v>
      </c>
      <c r="C1746" s="174"/>
      <c r="D1746" s="174" t="s">
        <v>4542</v>
      </c>
      <c r="E1746" s="176" t="s">
        <v>4543</v>
      </c>
    </row>
    <row r="1747" spans="1:5" ht="14.1" customHeight="1">
      <c r="A1747" s="174" t="s">
        <v>2628</v>
      </c>
      <c r="B1747" s="174" t="s">
        <v>2643</v>
      </c>
      <c r="C1747" s="174"/>
      <c r="D1747" s="174" t="s">
        <v>4544</v>
      </c>
      <c r="E1747" s="176" t="s">
        <v>4545</v>
      </c>
    </row>
    <row r="1748" spans="1:5" ht="14.1" customHeight="1">
      <c r="A1748" s="174" t="s">
        <v>2628</v>
      </c>
      <c r="B1748" s="174" t="s">
        <v>2643</v>
      </c>
      <c r="C1748" s="174"/>
      <c r="D1748" s="174" t="s">
        <v>4546</v>
      </c>
      <c r="E1748" s="176" t="s">
        <v>4547</v>
      </c>
    </row>
    <row r="1749" spans="1:5" ht="14.1" customHeight="1">
      <c r="A1749" s="174" t="s">
        <v>2628</v>
      </c>
      <c r="B1749" s="174" t="s">
        <v>2643</v>
      </c>
      <c r="C1749" s="174"/>
      <c r="D1749" s="174" t="s">
        <v>4548</v>
      </c>
      <c r="E1749" s="176" t="s">
        <v>4549</v>
      </c>
    </row>
    <row r="1750" spans="1:5" ht="14.1" customHeight="1">
      <c r="A1750" s="174" t="s">
        <v>2628</v>
      </c>
      <c r="B1750" s="174" t="s">
        <v>2629</v>
      </c>
      <c r="C1750" s="174"/>
      <c r="D1750" s="174" t="s">
        <v>4550</v>
      </c>
      <c r="E1750" s="176" t="s">
        <v>4551</v>
      </c>
    </row>
    <row r="1751" spans="1:5" ht="14.1" customHeight="1">
      <c r="A1751" s="174" t="s">
        <v>2628</v>
      </c>
      <c r="B1751" s="174" t="s">
        <v>2643</v>
      </c>
      <c r="C1751" s="174"/>
      <c r="D1751" s="174" t="s">
        <v>4552</v>
      </c>
      <c r="E1751" s="176" t="s">
        <v>4553</v>
      </c>
    </row>
    <row r="1752" spans="1:5" ht="14.1" customHeight="1">
      <c r="A1752" s="174" t="s">
        <v>2628</v>
      </c>
      <c r="B1752" s="174" t="s">
        <v>2632</v>
      </c>
      <c r="C1752" s="174"/>
      <c r="D1752" s="174" t="s">
        <v>4554</v>
      </c>
      <c r="E1752" s="176" t="s">
        <v>4555</v>
      </c>
    </row>
    <row r="1753" spans="1:5" ht="14.1" customHeight="1">
      <c r="A1753" s="174" t="s">
        <v>2628</v>
      </c>
      <c r="B1753" s="174" t="s">
        <v>2643</v>
      </c>
      <c r="C1753" s="174"/>
      <c r="D1753" s="174" t="s">
        <v>4556</v>
      </c>
      <c r="E1753" s="176" t="s">
        <v>4246</v>
      </c>
    </row>
    <row r="1754" spans="1:5" ht="14.1" customHeight="1">
      <c r="A1754" s="174" t="s">
        <v>2628</v>
      </c>
      <c r="B1754" s="174" t="s">
        <v>2629</v>
      </c>
      <c r="C1754" s="174"/>
      <c r="D1754" s="174" t="s">
        <v>4557</v>
      </c>
      <c r="E1754" s="176" t="s">
        <v>4558</v>
      </c>
    </row>
    <row r="1755" spans="1:5" ht="14.1" customHeight="1">
      <c r="A1755" s="174" t="s">
        <v>2628</v>
      </c>
      <c r="B1755" s="174" t="s">
        <v>2629</v>
      </c>
      <c r="C1755" s="174"/>
      <c r="D1755" s="174" t="s">
        <v>4559</v>
      </c>
      <c r="E1755" s="176" t="s">
        <v>4560</v>
      </c>
    </row>
    <row r="1756" spans="1:5" ht="14.1" customHeight="1">
      <c r="A1756" s="174" t="s">
        <v>2628</v>
      </c>
      <c r="B1756" s="174" t="s">
        <v>2632</v>
      </c>
      <c r="C1756" s="174"/>
      <c r="D1756" s="174" t="s">
        <v>4561</v>
      </c>
      <c r="E1756" s="176" t="s">
        <v>4562</v>
      </c>
    </row>
    <row r="1757" spans="1:5" ht="14.1" customHeight="1">
      <c r="A1757" s="174" t="s">
        <v>2628</v>
      </c>
      <c r="B1757" s="174" t="s">
        <v>2654</v>
      </c>
      <c r="C1757" s="174"/>
      <c r="D1757" s="174" t="s">
        <v>4563</v>
      </c>
      <c r="E1757" s="176" t="s">
        <v>4564</v>
      </c>
    </row>
    <row r="1758" spans="1:5" ht="14.1" customHeight="1">
      <c r="A1758" s="174" t="s">
        <v>2628</v>
      </c>
      <c r="B1758" s="174" t="s">
        <v>2632</v>
      </c>
      <c r="C1758" s="174"/>
      <c r="D1758" s="174" t="s">
        <v>4565</v>
      </c>
      <c r="E1758" s="176" t="s">
        <v>4566</v>
      </c>
    </row>
    <row r="1759" spans="1:5" ht="14.1" customHeight="1">
      <c r="A1759" s="174" t="s">
        <v>2628</v>
      </c>
      <c r="B1759" s="174" t="s">
        <v>2654</v>
      </c>
      <c r="C1759" s="174"/>
      <c r="D1759" s="174" t="s">
        <v>4567</v>
      </c>
      <c r="E1759" s="176" t="s">
        <v>4568</v>
      </c>
    </row>
    <row r="1760" spans="1:5" ht="14.1" customHeight="1">
      <c r="A1760" s="174" t="s">
        <v>2628</v>
      </c>
      <c r="B1760" s="174" t="s">
        <v>2629</v>
      </c>
      <c r="C1760" s="174"/>
      <c r="D1760" s="174" t="s">
        <v>4569</v>
      </c>
      <c r="E1760" s="176" t="s">
        <v>4570</v>
      </c>
    </row>
    <row r="1761" spans="1:5" ht="14.1" customHeight="1">
      <c r="A1761" s="174" t="s">
        <v>2628</v>
      </c>
      <c r="B1761" s="174" t="s">
        <v>2643</v>
      </c>
      <c r="C1761" s="174"/>
      <c r="D1761" s="174" t="s">
        <v>4571</v>
      </c>
      <c r="E1761" s="176" t="s">
        <v>4572</v>
      </c>
    </row>
    <row r="1762" spans="1:5" ht="14.1" customHeight="1">
      <c r="A1762" s="174" t="s">
        <v>2628</v>
      </c>
      <c r="B1762" s="174" t="s">
        <v>2654</v>
      </c>
      <c r="C1762" s="174"/>
      <c r="D1762" s="174" t="s">
        <v>4573</v>
      </c>
      <c r="E1762" s="176" t="s">
        <v>4574</v>
      </c>
    </row>
    <row r="1763" spans="1:5" ht="14.1" customHeight="1">
      <c r="A1763" s="174" t="s">
        <v>2628</v>
      </c>
      <c r="B1763" s="174" t="s">
        <v>2654</v>
      </c>
      <c r="C1763" s="174"/>
      <c r="D1763" s="174" t="s">
        <v>4575</v>
      </c>
      <c r="E1763" s="176" t="s">
        <v>4576</v>
      </c>
    </row>
    <row r="1764" spans="1:5" ht="14.1" customHeight="1">
      <c r="A1764" s="174" t="s">
        <v>2628</v>
      </c>
      <c r="B1764" s="174" t="s">
        <v>2654</v>
      </c>
      <c r="C1764" s="174"/>
      <c r="D1764" s="174" t="s">
        <v>4577</v>
      </c>
      <c r="E1764" s="176" t="s">
        <v>4411</v>
      </c>
    </row>
    <row r="1765" spans="1:5" ht="14.1" customHeight="1">
      <c r="A1765" s="174" t="s">
        <v>2628</v>
      </c>
      <c r="B1765" s="174" t="s">
        <v>2632</v>
      </c>
      <c r="C1765" s="174"/>
      <c r="D1765" s="174" t="s">
        <v>4578</v>
      </c>
      <c r="E1765" s="176" t="s">
        <v>4579</v>
      </c>
    </row>
    <row r="1766" spans="1:5" ht="14.1" customHeight="1">
      <c r="A1766" s="174" t="s">
        <v>2628</v>
      </c>
      <c r="B1766" s="174" t="s">
        <v>2643</v>
      </c>
      <c r="C1766" s="174"/>
      <c r="D1766" s="174" t="s">
        <v>4580</v>
      </c>
      <c r="E1766" s="176" t="s">
        <v>4581</v>
      </c>
    </row>
    <row r="1767" spans="1:5" ht="14.1" customHeight="1">
      <c r="A1767" s="174" t="s">
        <v>2628</v>
      </c>
      <c r="B1767" s="174" t="s">
        <v>2643</v>
      </c>
      <c r="C1767" s="174"/>
      <c r="D1767" s="174" t="s">
        <v>4582</v>
      </c>
      <c r="E1767" s="176" t="s">
        <v>4583</v>
      </c>
    </row>
    <row r="1768" spans="1:5" ht="14.1" customHeight="1">
      <c r="A1768" s="174" t="s">
        <v>2628</v>
      </c>
      <c r="B1768" s="174" t="s">
        <v>2654</v>
      </c>
      <c r="C1768" s="174"/>
      <c r="D1768" s="174" t="s">
        <v>4584</v>
      </c>
      <c r="E1768" s="176" t="s">
        <v>4585</v>
      </c>
    </row>
    <row r="1769" spans="1:5" ht="14.1" customHeight="1">
      <c r="A1769" s="174" t="s">
        <v>2628</v>
      </c>
      <c r="B1769" s="174" t="s">
        <v>2632</v>
      </c>
      <c r="C1769" s="174"/>
      <c r="D1769" s="174" t="s">
        <v>4586</v>
      </c>
      <c r="E1769" s="176" t="s">
        <v>4587</v>
      </c>
    </row>
    <row r="1770" spans="1:5" ht="14.1" customHeight="1">
      <c r="A1770" s="174" t="s">
        <v>2628</v>
      </c>
      <c r="B1770" s="174" t="s">
        <v>2643</v>
      </c>
      <c r="C1770" s="174"/>
      <c r="D1770" s="174" t="s">
        <v>4588</v>
      </c>
      <c r="E1770" s="176" t="s">
        <v>4589</v>
      </c>
    </row>
    <row r="1771" spans="1:5" ht="14.1" customHeight="1">
      <c r="A1771" s="174" t="s">
        <v>2628</v>
      </c>
      <c r="B1771" s="174" t="s">
        <v>2643</v>
      </c>
      <c r="C1771" s="174"/>
      <c r="D1771" s="174" t="s">
        <v>4590</v>
      </c>
      <c r="E1771" s="176" t="s">
        <v>4591</v>
      </c>
    </row>
    <row r="1772" spans="1:5" ht="14.1" customHeight="1">
      <c r="A1772" s="174" t="s">
        <v>2628</v>
      </c>
      <c r="B1772" s="174" t="s">
        <v>2643</v>
      </c>
      <c r="C1772" s="174"/>
      <c r="D1772" s="174" t="s">
        <v>4592</v>
      </c>
      <c r="E1772" s="176" t="s">
        <v>4593</v>
      </c>
    </row>
    <row r="1773" spans="1:5" ht="14.1" customHeight="1">
      <c r="A1773" s="174" t="s">
        <v>2628</v>
      </c>
      <c r="B1773" s="174" t="s">
        <v>2643</v>
      </c>
      <c r="C1773" s="174"/>
      <c r="D1773" s="174" t="s">
        <v>4594</v>
      </c>
      <c r="E1773" s="176" t="s">
        <v>4595</v>
      </c>
    </row>
    <row r="1774" spans="1:5" ht="14.1" customHeight="1">
      <c r="A1774" s="174" t="s">
        <v>2628</v>
      </c>
      <c r="B1774" s="174" t="s">
        <v>2643</v>
      </c>
      <c r="C1774" s="174"/>
      <c r="D1774" s="174" t="s">
        <v>4596</v>
      </c>
      <c r="E1774" s="176" t="s">
        <v>4597</v>
      </c>
    </row>
    <row r="1775" spans="1:5" ht="14.1" customHeight="1">
      <c r="A1775" s="174" t="s">
        <v>2628</v>
      </c>
      <c r="B1775" s="174" t="s">
        <v>2643</v>
      </c>
      <c r="C1775" s="174"/>
      <c r="D1775" s="174" t="s">
        <v>4598</v>
      </c>
      <c r="E1775" s="176" t="s">
        <v>4599</v>
      </c>
    </row>
    <row r="1776" spans="1:5" ht="14.1" customHeight="1">
      <c r="A1776" s="174" t="s">
        <v>2628</v>
      </c>
      <c r="B1776" s="174" t="s">
        <v>2643</v>
      </c>
      <c r="C1776" s="174"/>
      <c r="D1776" s="174" t="s">
        <v>4600</v>
      </c>
      <c r="E1776" s="176" t="s">
        <v>4601</v>
      </c>
    </row>
    <row r="1777" spans="1:5" ht="14.1" customHeight="1">
      <c r="A1777" s="174" t="s">
        <v>2628</v>
      </c>
      <c r="B1777" s="174" t="s">
        <v>2643</v>
      </c>
      <c r="C1777" s="174"/>
      <c r="D1777" s="174" t="s">
        <v>4602</v>
      </c>
      <c r="E1777" s="176" t="s">
        <v>4603</v>
      </c>
    </row>
    <row r="1778" spans="1:5" ht="14.1" customHeight="1">
      <c r="A1778" s="174" t="s">
        <v>2628</v>
      </c>
      <c r="B1778" s="174" t="s">
        <v>2643</v>
      </c>
      <c r="C1778" s="174"/>
      <c r="D1778" s="174" t="s">
        <v>4604</v>
      </c>
      <c r="E1778" s="176" t="s">
        <v>4605</v>
      </c>
    </row>
    <row r="1779" spans="1:5" ht="14.1" customHeight="1">
      <c r="A1779" s="174" t="s">
        <v>2628</v>
      </c>
      <c r="B1779" s="174" t="s">
        <v>2629</v>
      </c>
      <c r="C1779" s="174"/>
      <c r="D1779" s="174" t="s">
        <v>4606</v>
      </c>
      <c r="E1779" s="176" t="s">
        <v>4607</v>
      </c>
    </row>
    <row r="1780" spans="1:5" ht="14.1" customHeight="1">
      <c r="A1780" s="174" t="s">
        <v>2628</v>
      </c>
      <c r="B1780" s="174" t="s">
        <v>2643</v>
      </c>
      <c r="C1780" s="174"/>
      <c r="D1780" s="174" t="s">
        <v>4608</v>
      </c>
      <c r="E1780" s="177" t="s">
        <v>4609</v>
      </c>
    </row>
    <row r="1781" spans="1:5" ht="14.1" customHeight="1">
      <c r="A1781" s="174" t="s">
        <v>2628</v>
      </c>
      <c r="B1781" s="174" t="s">
        <v>2643</v>
      </c>
      <c r="C1781" s="174"/>
      <c r="D1781" s="174" t="s">
        <v>4610</v>
      </c>
      <c r="E1781" s="176" t="s">
        <v>4611</v>
      </c>
    </row>
    <row r="1782" spans="1:5" ht="14.1" customHeight="1">
      <c r="A1782" s="174" t="s">
        <v>2628</v>
      </c>
      <c r="B1782" s="174" t="s">
        <v>2643</v>
      </c>
      <c r="C1782" s="174"/>
      <c r="D1782" s="174" t="s">
        <v>4612</v>
      </c>
      <c r="E1782" s="176" t="s">
        <v>4613</v>
      </c>
    </row>
    <row r="1783" spans="1:5" ht="14.1" customHeight="1">
      <c r="A1783" s="174" t="s">
        <v>2628</v>
      </c>
      <c r="B1783" s="174"/>
      <c r="C1783" s="174"/>
      <c r="D1783" s="174" t="s">
        <v>4614</v>
      </c>
      <c r="E1783" s="176" t="s">
        <v>4615</v>
      </c>
    </row>
    <row r="1784" spans="1:5" ht="14.1" customHeight="1">
      <c r="A1784" s="174" t="s">
        <v>2628</v>
      </c>
      <c r="B1784" s="174" t="s">
        <v>2643</v>
      </c>
      <c r="C1784" s="174"/>
      <c r="D1784" s="174" t="s">
        <v>4616</v>
      </c>
      <c r="E1784" s="176" t="s">
        <v>4617</v>
      </c>
    </row>
    <row r="1785" spans="1:5" ht="14.1" customHeight="1">
      <c r="A1785" s="174" t="s">
        <v>2628</v>
      </c>
      <c r="B1785" s="174" t="s">
        <v>2643</v>
      </c>
      <c r="C1785" s="174"/>
      <c r="D1785" s="174" t="s">
        <v>4618</v>
      </c>
      <c r="E1785" s="176" t="s">
        <v>4619</v>
      </c>
    </row>
    <row r="1786" spans="1:5" ht="14.1" customHeight="1">
      <c r="A1786" s="174" t="s">
        <v>2628</v>
      </c>
      <c r="B1786" s="174" t="s">
        <v>2643</v>
      </c>
      <c r="C1786" s="174"/>
      <c r="D1786" s="174" t="s">
        <v>4620</v>
      </c>
      <c r="E1786" s="176" t="s">
        <v>4621</v>
      </c>
    </row>
    <row r="1787" spans="1:5" ht="14.1" customHeight="1">
      <c r="A1787" s="174" t="s">
        <v>2628</v>
      </c>
      <c r="B1787" s="174" t="s">
        <v>2654</v>
      </c>
      <c r="C1787" s="174"/>
      <c r="D1787" s="174" t="s">
        <v>4622</v>
      </c>
      <c r="E1787" s="176" t="s">
        <v>4623</v>
      </c>
    </row>
    <row r="1788" spans="1:5" ht="14.1" customHeight="1">
      <c r="A1788" s="174" t="s">
        <v>2628</v>
      </c>
      <c r="B1788" s="174" t="s">
        <v>2654</v>
      </c>
      <c r="C1788" s="174"/>
      <c r="D1788" s="174" t="s">
        <v>4624</v>
      </c>
      <c r="E1788" s="176" t="s">
        <v>4625</v>
      </c>
    </row>
    <row r="1789" spans="1:5" ht="14.1" customHeight="1">
      <c r="A1789" s="174" t="s">
        <v>2628</v>
      </c>
      <c r="B1789" s="174" t="s">
        <v>2654</v>
      </c>
      <c r="C1789" s="174"/>
      <c r="D1789" s="174" t="s">
        <v>4626</v>
      </c>
      <c r="E1789" s="176" t="s">
        <v>4627</v>
      </c>
    </row>
    <row r="1790" spans="1:5" ht="14.1" customHeight="1">
      <c r="A1790" s="174" t="s">
        <v>2628</v>
      </c>
      <c r="B1790" s="174" t="s">
        <v>2654</v>
      </c>
      <c r="C1790" s="174"/>
      <c r="D1790" s="174" t="s">
        <v>4628</v>
      </c>
      <c r="E1790" s="176" t="s">
        <v>4629</v>
      </c>
    </row>
    <row r="1791" spans="1:5" ht="14.1" customHeight="1">
      <c r="A1791" s="174" t="s">
        <v>2628</v>
      </c>
      <c r="B1791" s="174" t="s">
        <v>2654</v>
      </c>
      <c r="C1791" s="174"/>
      <c r="D1791" s="174" t="s">
        <v>4630</v>
      </c>
      <c r="E1791" s="176" t="s">
        <v>4631</v>
      </c>
    </row>
    <row r="1792" spans="1:5" ht="14.1" customHeight="1">
      <c r="A1792" s="174" t="s">
        <v>2628</v>
      </c>
      <c r="B1792" s="174" t="s">
        <v>2654</v>
      </c>
      <c r="C1792" s="174"/>
      <c r="D1792" s="174" t="s">
        <v>4632</v>
      </c>
      <c r="E1792" s="176" t="s">
        <v>4633</v>
      </c>
    </row>
    <row r="1793" spans="1:5" ht="14.1" customHeight="1">
      <c r="A1793" s="174" t="s">
        <v>2628</v>
      </c>
      <c r="B1793" s="174" t="s">
        <v>2643</v>
      </c>
      <c r="C1793" s="174"/>
      <c r="D1793" s="174" t="s">
        <v>4634</v>
      </c>
      <c r="E1793" s="176" t="s">
        <v>4635</v>
      </c>
    </row>
    <row r="1794" spans="1:5" ht="14.1" customHeight="1">
      <c r="A1794" s="174" t="s">
        <v>2628</v>
      </c>
      <c r="B1794" s="174" t="s">
        <v>2643</v>
      </c>
      <c r="C1794" s="174"/>
      <c r="D1794" s="174" t="s">
        <v>4636</v>
      </c>
      <c r="E1794" s="176" t="s">
        <v>4637</v>
      </c>
    </row>
    <row r="1795" spans="1:5" ht="14.1" customHeight="1">
      <c r="A1795" s="174" t="s">
        <v>2628</v>
      </c>
      <c r="B1795" s="174" t="s">
        <v>2643</v>
      </c>
      <c r="C1795" s="174"/>
      <c r="D1795" s="174" t="s">
        <v>4638</v>
      </c>
      <c r="E1795" s="176" t="s">
        <v>4639</v>
      </c>
    </row>
    <row r="1796" spans="1:5" ht="14.1" customHeight="1">
      <c r="A1796" s="174" t="s">
        <v>2628</v>
      </c>
      <c r="B1796" s="174" t="s">
        <v>2643</v>
      </c>
      <c r="C1796" s="174"/>
      <c r="D1796" s="174" t="s">
        <v>4640</v>
      </c>
      <c r="E1796" s="176" t="s">
        <v>4641</v>
      </c>
    </row>
    <row r="1797" spans="1:5" ht="14.1" customHeight="1">
      <c r="A1797" s="174" t="s">
        <v>2628</v>
      </c>
      <c r="B1797" s="174" t="s">
        <v>2643</v>
      </c>
      <c r="C1797" s="174"/>
      <c r="D1797" s="174" t="s">
        <v>4642</v>
      </c>
      <c r="E1797" s="176" t="s">
        <v>4643</v>
      </c>
    </row>
    <row r="1798" spans="1:5" ht="14.1" customHeight="1">
      <c r="A1798" s="174" t="s">
        <v>2628</v>
      </c>
      <c r="B1798" s="174" t="s">
        <v>2643</v>
      </c>
      <c r="C1798" s="174"/>
      <c r="D1798" s="174" t="s">
        <v>4644</v>
      </c>
      <c r="E1798" s="176" t="s">
        <v>4645</v>
      </c>
    </row>
    <row r="1799" spans="1:5" ht="14.1" customHeight="1">
      <c r="A1799" s="174" t="s">
        <v>2628</v>
      </c>
      <c r="B1799" s="174" t="s">
        <v>2643</v>
      </c>
      <c r="C1799" s="174"/>
      <c r="D1799" s="174" t="s">
        <v>4646</v>
      </c>
      <c r="E1799" s="176" t="s">
        <v>4647</v>
      </c>
    </row>
    <row r="1800" spans="1:5" ht="14.1" customHeight="1">
      <c r="A1800" s="174" t="s">
        <v>2628</v>
      </c>
      <c r="B1800" s="174" t="s">
        <v>2643</v>
      </c>
      <c r="C1800" s="174"/>
      <c r="D1800" s="174" t="s">
        <v>4648</v>
      </c>
      <c r="E1800" s="176" t="s">
        <v>4649</v>
      </c>
    </row>
    <row r="1801" spans="1:5" ht="14.1" customHeight="1">
      <c r="A1801" s="174" t="s">
        <v>2628</v>
      </c>
      <c r="B1801" s="174" t="s">
        <v>2643</v>
      </c>
      <c r="C1801" s="174"/>
      <c r="D1801" s="174" t="s">
        <v>4650</v>
      </c>
      <c r="E1801" s="176" t="s">
        <v>4651</v>
      </c>
    </row>
    <row r="1802" spans="1:5" ht="14.1" customHeight="1">
      <c r="A1802" s="174" t="s">
        <v>2628</v>
      </c>
      <c r="B1802" s="174" t="s">
        <v>2643</v>
      </c>
      <c r="C1802" s="174"/>
      <c r="D1802" s="174" t="s">
        <v>4652</v>
      </c>
      <c r="E1802" s="176" t="s">
        <v>4653</v>
      </c>
    </row>
    <row r="1803" spans="1:5" ht="14.1" customHeight="1">
      <c r="A1803" s="174" t="s">
        <v>2628</v>
      </c>
      <c r="B1803" s="174" t="s">
        <v>2643</v>
      </c>
      <c r="C1803" s="174"/>
      <c r="D1803" s="174" t="s">
        <v>4654</v>
      </c>
      <c r="E1803" s="176" t="s">
        <v>4655</v>
      </c>
    </row>
    <row r="1804" spans="1:5" ht="14.1" customHeight="1">
      <c r="A1804" s="174" t="s">
        <v>2628</v>
      </c>
      <c r="B1804" s="174" t="s">
        <v>2643</v>
      </c>
      <c r="C1804" s="174"/>
      <c r="D1804" s="174" t="s">
        <v>4656</v>
      </c>
      <c r="E1804" s="176" t="s">
        <v>4657</v>
      </c>
    </row>
    <row r="1805" spans="1:5" ht="14.1" customHeight="1">
      <c r="A1805" s="174" t="s">
        <v>2628</v>
      </c>
      <c r="B1805" s="174" t="s">
        <v>2643</v>
      </c>
      <c r="C1805" s="174"/>
      <c r="D1805" s="174" t="s">
        <v>4658</v>
      </c>
      <c r="E1805" s="176" t="s">
        <v>4659</v>
      </c>
    </row>
    <row r="1806" spans="1:5" ht="14.1" customHeight="1">
      <c r="A1806" s="174" t="s">
        <v>2628</v>
      </c>
      <c r="B1806" s="174" t="s">
        <v>2643</v>
      </c>
      <c r="C1806" s="174"/>
      <c r="D1806" s="174" t="s">
        <v>4660</v>
      </c>
      <c r="E1806" s="176" t="s">
        <v>4661</v>
      </c>
    </row>
    <row r="1807" spans="1:5" ht="14.1" customHeight="1">
      <c r="A1807" s="174" t="s">
        <v>2628</v>
      </c>
      <c r="B1807" s="174" t="s">
        <v>2643</v>
      </c>
      <c r="C1807" s="174"/>
      <c r="D1807" s="174" t="s">
        <v>4662</v>
      </c>
      <c r="E1807" s="176" t="s">
        <v>4663</v>
      </c>
    </row>
    <row r="1808" spans="1:5" ht="14.1" customHeight="1">
      <c r="A1808" s="174" t="s">
        <v>2628</v>
      </c>
      <c r="B1808" s="174" t="s">
        <v>2654</v>
      </c>
      <c r="C1808" s="174"/>
      <c r="D1808" s="174" t="s">
        <v>4664</v>
      </c>
      <c r="E1808" s="176" t="s">
        <v>4665</v>
      </c>
    </row>
    <row r="1809" spans="1:5" ht="14.1" customHeight="1">
      <c r="A1809" s="174" t="s">
        <v>2628</v>
      </c>
      <c r="B1809" s="174" t="s">
        <v>2632</v>
      </c>
      <c r="C1809" s="174"/>
      <c r="D1809" s="174" t="s">
        <v>4666</v>
      </c>
      <c r="E1809" s="176" t="s">
        <v>4667</v>
      </c>
    </row>
    <row r="1810" spans="1:5" ht="14.1" customHeight="1">
      <c r="A1810" s="174" t="s">
        <v>2628</v>
      </c>
      <c r="B1810" s="174" t="s">
        <v>2632</v>
      </c>
      <c r="C1810" s="174"/>
      <c r="D1810" s="174" t="s">
        <v>4668</v>
      </c>
      <c r="E1810" s="176" t="s">
        <v>4669</v>
      </c>
    </row>
    <row r="1811" spans="1:5" ht="14.1" customHeight="1">
      <c r="A1811" s="174" t="s">
        <v>2628</v>
      </c>
      <c r="B1811" s="174" t="s">
        <v>2643</v>
      </c>
      <c r="C1811" s="174"/>
      <c r="D1811" s="174" t="s">
        <v>4670</v>
      </c>
      <c r="E1811" s="176" t="s">
        <v>4671</v>
      </c>
    </row>
    <row r="1812" spans="1:5" ht="14.1" customHeight="1">
      <c r="A1812" s="174" t="s">
        <v>2628</v>
      </c>
      <c r="B1812" s="174" t="s">
        <v>2643</v>
      </c>
      <c r="C1812" s="174"/>
      <c r="D1812" s="174" t="s">
        <v>4672</v>
      </c>
      <c r="E1812" s="176" t="s">
        <v>4673</v>
      </c>
    </row>
    <row r="1813" spans="1:5" ht="14.1" customHeight="1">
      <c r="A1813" s="174" t="s">
        <v>2628</v>
      </c>
      <c r="B1813" s="174" t="s">
        <v>2643</v>
      </c>
      <c r="C1813" s="174"/>
      <c r="D1813" s="174" t="s">
        <v>4674</v>
      </c>
      <c r="E1813" s="176" t="s">
        <v>4675</v>
      </c>
    </row>
    <row r="1814" spans="1:5" ht="14.1" customHeight="1">
      <c r="A1814" s="174" t="s">
        <v>2628</v>
      </c>
      <c r="B1814" s="174" t="s">
        <v>2643</v>
      </c>
      <c r="C1814" s="174"/>
      <c r="D1814" s="174" t="s">
        <v>4676</v>
      </c>
      <c r="E1814" s="176" t="s">
        <v>4677</v>
      </c>
    </row>
    <row r="1815" spans="1:5" ht="14.1" customHeight="1">
      <c r="A1815" s="174" t="s">
        <v>2628</v>
      </c>
      <c r="B1815" s="174" t="s">
        <v>2643</v>
      </c>
      <c r="C1815" s="174"/>
      <c r="D1815" s="174" t="s">
        <v>4678</v>
      </c>
      <c r="E1815" s="176" t="s">
        <v>4679</v>
      </c>
    </row>
    <row r="1816" spans="1:5" ht="14.1" customHeight="1">
      <c r="A1816" s="174" t="s">
        <v>2628</v>
      </c>
      <c r="B1816" s="174" t="s">
        <v>2643</v>
      </c>
      <c r="C1816" s="174"/>
      <c r="D1816" s="174" t="s">
        <v>4680</v>
      </c>
      <c r="E1816" s="176" t="s">
        <v>4681</v>
      </c>
    </row>
    <row r="1817" spans="1:5" ht="14.1" customHeight="1">
      <c r="A1817" s="174" t="s">
        <v>2628</v>
      </c>
      <c r="B1817" s="174" t="s">
        <v>2643</v>
      </c>
      <c r="C1817" s="174"/>
      <c r="D1817" s="174" t="s">
        <v>4682</v>
      </c>
      <c r="E1817" s="176" t="s">
        <v>4683</v>
      </c>
    </row>
    <row r="1818" spans="1:5" ht="14.1" customHeight="1">
      <c r="A1818" s="174" t="s">
        <v>2628</v>
      </c>
      <c r="B1818" s="174" t="s">
        <v>2643</v>
      </c>
      <c r="C1818" s="174"/>
      <c r="D1818" s="174" t="s">
        <v>4684</v>
      </c>
      <c r="E1818" s="176" t="s">
        <v>4685</v>
      </c>
    </row>
    <row r="1819" spans="1:5" ht="14.1" customHeight="1">
      <c r="A1819" s="174" t="s">
        <v>2628</v>
      </c>
      <c r="B1819" s="174" t="s">
        <v>2643</v>
      </c>
      <c r="C1819" s="174"/>
      <c r="D1819" s="174" t="s">
        <v>4686</v>
      </c>
      <c r="E1819" s="176" t="s">
        <v>4687</v>
      </c>
    </row>
    <row r="1820" spans="1:5" ht="14.1" customHeight="1">
      <c r="A1820" s="174" t="s">
        <v>2628</v>
      </c>
      <c r="B1820" s="174" t="s">
        <v>2643</v>
      </c>
      <c r="C1820" s="174"/>
      <c r="D1820" s="174" t="s">
        <v>4688</v>
      </c>
      <c r="E1820" s="176" t="s">
        <v>4689</v>
      </c>
    </row>
    <row r="1821" spans="1:5" ht="14.1" customHeight="1">
      <c r="A1821" s="174" t="s">
        <v>2628</v>
      </c>
      <c r="B1821" s="174" t="s">
        <v>2643</v>
      </c>
      <c r="C1821" s="174"/>
      <c r="D1821" s="174" t="s">
        <v>4690</v>
      </c>
      <c r="E1821" s="176" t="s">
        <v>4691</v>
      </c>
    </row>
    <row r="1822" spans="1:5" ht="14.1" customHeight="1">
      <c r="A1822" s="174" t="s">
        <v>2628</v>
      </c>
      <c r="B1822" s="174" t="s">
        <v>2643</v>
      </c>
      <c r="C1822" s="174"/>
      <c r="D1822" s="174" t="s">
        <v>4692</v>
      </c>
      <c r="E1822" s="176" t="s">
        <v>4693</v>
      </c>
    </row>
    <row r="1823" spans="1:5" ht="14.1" customHeight="1">
      <c r="A1823" s="174" t="s">
        <v>2628</v>
      </c>
      <c r="B1823" s="174" t="s">
        <v>2643</v>
      </c>
      <c r="C1823" s="174"/>
      <c r="D1823" s="174" t="s">
        <v>4694</v>
      </c>
      <c r="E1823" s="176" t="s">
        <v>4695</v>
      </c>
    </row>
    <row r="1824" spans="1:5" ht="14.1" customHeight="1">
      <c r="A1824" s="174" t="s">
        <v>2628</v>
      </c>
      <c r="B1824" s="174" t="s">
        <v>2632</v>
      </c>
      <c r="C1824" s="174"/>
      <c r="D1824" s="174" t="s">
        <v>4696</v>
      </c>
      <c r="E1824" s="176" t="s">
        <v>4697</v>
      </c>
    </row>
    <row r="1825" spans="1:5" ht="14.1" customHeight="1">
      <c r="A1825" s="174" t="s">
        <v>2628</v>
      </c>
      <c r="B1825" s="174" t="s">
        <v>2632</v>
      </c>
      <c r="C1825" s="174"/>
      <c r="D1825" s="174" t="s">
        <v>4698</v>
      </c>
      <c r="E1825" s="176" t="s">
        <v>4699</v>
      </c>
    </row>
    <row r="1826" spans="1:5" ht="14.1" customHeight="1">
      <c r="A1826" s="174" t="s">
        <v>2628</v>
      </c>
      <c r="B1826" s="174" t="s">
        <v>2632</v>
      </c>
      <c r="C1826" s="174"/>
      <c r="D1826" s="174" t="s">
        <v>4700</v>
      </c>
      <c r="E1826" s="176" t="s">
        <v>4701</v>
      </c>
    </row>
    <row r="1827" spans="1:5" ht="14.1" customHeight="1">
      <c r="A1827" s="174" t="s">
        <v>2628</v>
      </c>
      <c r="B1827" s="174" t="s">
        <v>2632</v>
      </c>
      <c r="C1827" s="174"/>
      <c r="D1827" s="174" t="s">
        <v>4702</v>
      </c>
      <c r="E1827" s="176" t="s">
        <v>4703</v>
      </c>
    </row>
    <row r="1828" spans="1:5" ht="14.1" customHeight="1">
      <c r="A1828" s="174" t="s">
        <v>2628</v>
      </c>
      <c r="B1828" s="174" t="s">
        <v>2632</v>
      </c>
      <c r="C1828" s="174"/>
      <c r="D1828" s="174" t="s">
        <v>4704</v>
      </c>
      <c r="E1828" s="176" t="s">
        <v>4705</v>
      </c>
    </row>
    <row r="1829" spans="1:5" ht="14.1" customHeight="1">
      <c r="A1829" s="174" t="s">
        <v>2628</v>
      </c>
      <c r="B1829" s="174" t="s">
        <v>2632</v>
      </c>
      <c r="C1829" s="174"/>
      <c r="D1829" s="174" t="s">
        <v>4706</v>
      </c>
      <c r="E1829" s="176" t="s">
        <v>4707</v>
      </c>
    </row>
    <row r="1830" spans="1:5" ht="14.1" customHeight="1">
      <c r="A1830" s="174" t="s">
        <v>2628</v>
      </c>
      <c r="B1830" s="174" t="s">
        <v>2632</v>
      </c>
      <c r="C1830" s="174"/>
      <c r="D1830" s="174" t="s">
        <v>4708</v>
      </c>
      <c r="E1830" s="176" t="s">
        <v>4709</v>
      </c>
    </row>
    <row r="1831" spans="1:5" ht="14.1" customHeight="1">
      <c r="A1831" s="174" t="s">
        <v>2628</v>
      </c>
      <c r="B1831" s="174" t="s">
        <v>2632</v>
      </c>
      <c r="C1831" s="174"/>
      <c r="D1831" s="174" t="s">
        <v>4710</v>
      </c>
      <c r="E1831" s="176" t="s">
        <v>4711</v>
      </c>
    </row>
    <row r="1832" spans="1:5" ht="14.1" customHeight="1">
      <c r="A1832" s="174" t="s">
        <v>2628</v>
      </c>
      <c r="B1832" s="174" t="s">
        <v>2632</v>
      </c>
      <c r="C1832" s="174"/>
      <c r="D1832" s="174" t="s">
        <v>4712</v>
      </c>
      <c r="E1832" s="176" t="s">
        <v>4713</v>
      </c>
    </row>
    <row r="1833" spans="1:5" ht="14.1" customHeight="1">
      <c r="A1833" s="174" t="s">
        <v>2628</v>
      </c>
      <c r="B1833" s="174" t="s">
        <v>2632</v>
      </c>
      <c r="C1833" s="174"/>
      <c r="D1833" s="174" t="s">
        <v>4714</v>
      </c>
      <c r="E1833" s="176" t="s">
        <v>4715</v>
      </c>
    </row>
    <row r="1834" spans="1:5" ht="14.1" customHeight="1">
      <c r="A1834" s="174" t="s">
        <v>2628</v>
      </c>
      <c r="B1834" s="174" t="s">
        <v>2632</v>
      </c>
      <c r="C1834" s="174"/>
      <c r="D1834" s="174" t="s">
        <v>4716</v>
      </c>
      <c r="E1834" s="176" t="s">
        <v>4717</v>
      </c>
    </row>
    <row r="1835" spans="1:5" ht="14.1" customHeight="1">
      <c r="A1835" s="174" t="s">
        <v>2628</v>
      </c>
      <c r="B1835" s="174" t="s">
        <v>2632</v>
      </c>
      <c r="C1835" s="174"/>
      <c r="D1835" s="174" t="s">
        <v>4718</v>
      </c>
      <c r="E1835" s="176" t="s">
        <v>4719</v>
      </c>
    </row>
    <row r="1836" spans="1:5" ht="14.1" customHeight="1">
      <c r="A1836" s="174" t="s">
        <v>2628</v>
      </c>
      <c r="B1836" s="174" t="s">
        <v>2632</v>
      </c>
      <c r="C1836" s="174"/>
      <c r="D1836" s="174" t="s">
        <v>4720</v>
      </c>
      <c r="E1836" s="176" t="s">
        <v>4721</v>
      </c>
    </row>
    <row r="1837" spans="1:5" ht="14.1" customHeight="1">
      <c r="A1837" s="174" t="s">
        <v>2628</v>
      </c>
      <c r="B1837" s="174" t="s">
        <v>2632</v>
      </c>
      <c r="C1837" s="174"/>
      <c r="D1837" s="174" t="s">
        <v>4722</v>
      </c>
      <c r="E1837" s="176" t="s">
        <v>4723</v>
      </c>
    </row>
    <row r="1838" spans="1:5" ht="14.1" customHeight="1">
      <c r="A1838" s="174" t="s">
        <v>2628</v>
      </c>
      <c r="B1838" s="174" t="s">
        <v>2629</v>
      </c>
      <c r="C1838" s="174"/>
      <c r="D1838" s="174" t="s">
        <v>4724</v>
      </c>
      <c r="E1838" s="176" t="s">
        <v>4725</v>
      </c>
    </row>
    <row r="1839" spans="1:5" ht="14.1" customHeight="1">
      <c r="A1839" s="174" t="s">
        <v>2628</v>
      </c>
      <c r="B1839" s="174" t="s">
        <v>2629</v>
      </c>
      <c r="C1839" s="174"/>
      <c r="D1839" s="174" t="s">
        <v>4726</v>
      </c>
      <c r="E1839" s="176" t="s">
        <v>4727</v>
      </c>
    </row>
    <row r="1840" spans="1:5" ht="14.1" customHeight="1">
      <c r="A1840" s="174" t="s">
        <v>2628</v>
      </c>
      <c r="B1840" s="174" t="s">
        <v>2632</v>
      </c>
      <c r="C1840" s="174"/>
      <c r="D1840" s="174" t="s">
        <v>4728</v>
      </c>
      <c r="E1840" s="176" t="s">
        <v>4729</v>
      </c>
    </row>
    <row r="1841" spans="1:5" ht="14.1" customHeight="1">
      <c r="A1841" s="174" t="s">
        <v>2628</v>
      </c>
      <c r="B1841" s="174" t="s">
        <v>2632</v>
      </c>
      <c r="C1841" s="174"/>
      <c r="D1841" s="174" t="s">
        <v>4730</v>
      </c>
      <c r="E1841" s="176" t="s">
        <v>4731</v>
      </c>
    </row>
    <row r="1842" spans="1:5" ht="14.1" customHeight="1">
      <c r="A1842" s="174" t="s">
        <v>2628</v>
      </c>
      <c r="B1842" s="174" t="s">
        <v>2632</v>
      </c>
      <c r="C1842" s="174"/>
      <c r="D1842" s="174" t="s">
        <v>4732</v>
      </c>
      <c r="E1842" s="176" t="s">
        <v>4733</v>
      </c>
    </row>
    <row r="1843" spans="1:5" ht="14.1" customHeight="1">
      <c r="A1843" s="174" t="s">
        <v>2628</v>
      </c>
      <c r="B1843" s="174" t="s">
        <v>2632</v>
      </c>
      <c r="C1843" s="174"/>
      <c r="D1843" s="174" t="s">
        <v>4734</v>
      </c>
      <c r="E1843" s="176" t="s">
        <v>4735</v>
      </c>
    </row>
    <row r="1844" spans="1:5" ht="14.1" customHeight="1">
      <c r="A1844" s="174" t="s">
        <v>2628</v>
      </c>
      <c r="B1844" s="174" t="s">
        <v>2632</v>
      </c>
      <c r="C1844" s="174"/>
      <c r="D1844" s="174" t="s">
        <v>4736</v>
      </c>
      <c r="E1844" s="176" t="s">
        <v>4737</v>
      </c>
    </row>
    <row r="1845" spans="1:5" ht="14.1" customHeight="1">
      <c r="A1845" s="174" t="s">
        <v>2628</v>
      </c>
      <c r="B1845" s="174" t="s">
        <v>2632</v>
      </c>
      <c r="C1845" s="174"/>
      <c r="D1845" s="174" t="s">
        <v>4738</v>
      </c>
      <c r="E1845" s="176" t="s">
        <v>4739</v>
      </c>
    </row>
    <row r="1846" spans="1:5" ht="14.1" customHeight="1">
      <c r="A1846" s="174" t="s">
        <v>2628</v>
      </c>
      <c r="B1846" s="174" t="s">
        <v>2632</v>
      </c>
      <c r="C1846" s="174"/>
      <c r="D1846" s="174" t="s">
        <v>4740</v>
      </c>
      <c r="E1846" s="176" t="s">
        <v>4719</v>
      </c>
    </row>
    <row r="1847" spans="1:5" ht="14.1" customHeight="1">
      <c r="A1847" s="174" t="s">
        <v>2628</v>
      </c>
      <c r="B1847" s="174" t="s">
        <v>2632</v>
      </c>
      <c r="C1847" s="174"/>
      <c r="D1847" s="174" t="s">
        <v>4741</v>
      </c>
      <c r="E1847" s="176" t="s">
        <v>4742</v>
      </c>
    </row>
    <row r="1848" spans="1:5" ht="14.1" customHeight="1">
      <c r="A1848" s="174" t="s">
        <v>2628</v>
      </c>
      <c r="B1848" s="174" t="s">
        <v>2632</v>
      </c>
      <c r="C1848" s="174"/>
      <c r="D1848" s="174" t="s">
        <v>4743</v>
      </c>
      <c r="E1848" s="176" t="s">
        <v>4744</v>
      </c>
    </row>
    <row r="1849" spans="1:5" ht="14.1" customHeight="1">
      <c r="A1849" s="174" t="s">
        <v>2628</v>
      </c>
      <c r="B1849" s="174" t="s">
        <v>2632</v>
      </c>
      <c r="C1849" s="174"/>
      <c r="D1849" s="174" t="s">
        <v>4745</v>
      </c>
      <c r="E1849" s="176" t="s">
        <v>4746</v>
      </c>
    </row>
    <row r="1850" spans="1:5" ht="14.1" customHeight="1">
      <c r="A1850" s="174" t="s">
        <v>2628</v>
      </c>
      <c r="B1850" s="174" t="s">
        <v>2632</v>
      </c>
      <c r="C1850" s="174"/>
      <c r="D1850" s="174" t="s">
        <v>4747</v>
      </c>
      <c r="E1850" s="176" t="s">
        <v>4748</v>
      </c>
    </row>
    <row r="1851" spans="1:5" ht="14.1" customHeight="1">
      <c r="A1851" s="174" t="s">
        <v>2628</v>
      </c>
      <c r="B1851" s="174" t="s">
        <v>2632</v>
      </c>
      <c r="C1851" s="174"/>
      <c r="D1851" s="174" t="s">
        <v>4749</v>
      </c>
      <c r="E1851" s="176" t="s">
        <v>4750</v>
      </c>
    </row>
    <row r="1852" spans="1:5" ht="14.1" customHeight="1">
      <c r="A1852" s="174" t="s">
        <v>2628</v>
      </c>
      <c r="B1852" s="174" t="s">
        <v>2632</v>
      </c>
      <c r="C1852" s="174"/>
      <c r="D1852" s="174" t="s">
        <v>4751</v>
      </c>
      <c r="E1852" s="176" t="s">
        <v>4752</v>
      </c>
    </row>
    <row r="1853" spans="1:5" ht="14.1" customHeight="1">
      <c r="A1853" s="174" t="s">
        <v>2628</v>
      </c>
      <c r="B1853" s="174" t="s">
        <v>2632</v>
      </c>
      <c r="C1853" s="174"/>
      <c r="D1853" s="174" t="s">
        <v>4753</v>
      </c>
      <c r="E1853" s="176" t="s">
        <v>4754</v>
      </c>
    </row>
    <row r="1854" spans="1:5" ht="14.1" customHeight="1">
      <c r="A1854" s="174" t="s">
        <v>2628</v>
      </c>
      <c r="B1854" s="174" t="s">
        <v>2632</v>
      </c>
      <c r="C1854" s="174"/>
      <c r="D1854" s="174" t="s">
        <v>4755</v>
      </c>
      <c r="E1854" s="176" t="s">
        <v>4756</v>
      </c>
    </row>
    <row r="1855" spans="1:5" ht="14.1" customHeight="1">
      <c r="A1855" s="174" t="s">
        <v>2628</v>
      </c>
      <c r="B1855" s="174" t="s">
        <v>2632</v>
      </c>
      <c r="C1855" s="174"/>
      <c r="D1855" s="174" t="s">
        <v>4757</v>
      </c>
      <c r="E1855" s="176" t="s">
        <v>4758</v>
      </c>
    </row>
    <row r="1856" spans="1:5" ht="14.1" customHeight="1">
      <c r="A1856" s="174" t="s">
        <v>2628</v>
      </c>
      <c r="B1856" s="174" t="s">
        <v>2632</v>
      </c>
      <c r="C1856" s="174"/>
      <c r="D1856" s="174" t="s">
        <v>4759</v>
      </c>
      <c r="E1856" s="176" t="s">
        <v>4760</v>
      </c>
    </row>
    <row r="1857" spans="1:5" ht="14.1" customHeight="1">
      <c r="A1857" s="174" t="s">
        <v>2628</v>
      </c>
      <c r="B1857" s="174" t="s">
        <v>2632</v>
      </c>
      <c r="C1857" s="174"/>
      <c r="D1857" s="174" t="s">
        <v>4761</v>
      </c>
      <c r="E1857" s="176" t="s">
        <v>4762</v>
      </c>
    </row>
    <row r="1858" spans="1:5" ht="14.1" customHeight="1">
      <c r="A1858" s="174" t="s">
        <v>2628</v>
      </c>
      <c r="B1858" s="174" t="s">
        <v>2632</v>
      </c>
      <c r="C1858" s="174"/>
      <c r="D1858" s="174" t="s">
        <v>4763</v>
      </c>
      <c r="E1858" s="176" t="s">
        <v>4764</v>
      </c>
    </row>
    <row r="1859" spans="1:5" ht="14.1" customHeight="1">
      <c r="A1859" s="174" t="s">
        <v>2628</v>
      </c>
      <c r="B1859" s="174" t="s">
        <v>2629</v>
      </c>
      <c r="C1859" s="174"/>
      <c r="D1859" s="174" t="s">
        <v>4765</v>
      </c>
      <c r="E1859" s="176" t="s">
        <v>4766</v>
      </c>
    </row>
    <row r="1860" spans="1:5" ht="14.1" customHeight="1">
      <c r="A1860" s="174" t="s">
        <v>2628</v>
      </c>
      <c r="B1860" s="174" t="s">
        <v>2632</v>
      </c>
      <c r="C1860" s="174"/>
      <c r="D1860" s="174" t="s">
        <v>4767</v>
      </c>
      <c r="E1860" s="176" t="s">
        <v>4768</v>
      </c>
    </row>
    <row r="1861" spans="1:5" ht="14.1" customHeight="1">
      <c r="A1861" s="174" t="s">
        <v>2628</v>
      </c>
      <c r="B1861" s="174" t="s">
        <v>2632</v>
      </c>
      <c r="C1861" s="174"/>
      <c r="D1861" s="174" t="s">
        <v>4769</v>
      </c>
      <c r="E1861" s="176" t="s">
        <v>4770</v>
      </c>
    </row>
    <row r="1862" spans="1:5" ht="14.1" customHeight="1">
      <c r="A1862" s="174" t="s">
        <v>2628</v>
      </c>
      <c r="B1862" s="174" t="s">
        <v>2629</v>
      </c>
      <c r="C1862" s="174"/>
      <c r="D1862" s="174" t="s">
        <v>4771</v>
      </c>
      <c r="E1862" s="176" t="s">
        <v>4772</v>
      </c>
    </row>
    <row r="1863" spans="1:5" ht="14.1" customHeight="1">
      <c r="A1863" s="174" t="s">
        <v>2628</v>
      </c>
      <c r="B1863" s="174" t="s">
        <v>2629</v>
      </c>
      <c r="C1863" s="174"/>
      <c r="D1863" s="174" t="s">
        <v>4773</v>
      </c>
      <c r="E1863" s="176" t="s">
        <v>4774</v>
      </c>
    </row>
    <row r="1864" spans="1:5" ht="14.1" customHeight="1">
      <c r="A1864" s="174" t="s">
        <v>2628</v>
      </c>
      <c r="B1864" s="174" t="s">
        <v>2629</v>
      </c>
      <c r="C1864" s="174"/>
      <c r="D1864" s="174" t="s">
        <v>4775</v>
      </c>
      <c r="E1864" s="176" t="s">
        <v>4776</v>
      </c>
    </row>
    <row r="1865" spans="1:5" ht="14.1" customHeight="1">
      <c r="A1865" s="174" t="s">
        <v>2628</v>
      </c>
      <c r="B1865" s="174" t="s">
        <v>2629</v>
      </c>
      <c r="C1865" s="174"/>
      <c r="D1865" s="174" t="s">
        <v>4777</v>
      </c>
      <c r="E1865" s="176" t="s">
        <v>4778</v>
      </c>
    </row>
    <row r="1866" spans="1:5" ht="14.1" customHeight="1">
      <c r="A1866" s="174" t="s">
        <v>2628</v>
      </c>
      <c r="B1866" s="174" t="s">
        <v>2629</v>
      </c>
      <c r="C1866" s="174"/>
      <c r="D1866" s="174" t="s">
        <v>4779</v>
      </c>
      <c r="E1866" s="176" t="s">
        <v>4780</v>
      </c>
    </row>
    <row r="1867" spans="1:5" ht="14.1" customHeight="1">
      <c r="A1867" s="174" t="s">
        <v>2628</v>
      </c>
      <c r="B1867" s="174" t="s">
        <v>2629</v>
      </c>
      <c r="C1867" s="174"/>
      <c r="D1867" s="174" t="s">
        <v>4781</v>
      </c>
      <c r="E1867" s="176" t="s">
        <v>4782</v>
      </c>
    </row>
    <row r="1868" spans="1:5" ht="14.1" customHeight="1">
      <c r="A1868" s="174" t="s">
        <v>2628</v>
      </c>
      <c r="B1868" s="174"/>
      <c r="C1868" s="174"/>
      <c r="D1868" s="174" t="s">
        <v>4783</v>
      </c>
      <c r="E1868" s="176" t="s">
        <v>4784</v>
      </c>
    </row>
    <row r="1869" spans="1:5" ht="14.1" customHeight="1">
      <c r="A1869" s="174" t="s">
        <v>2628</v>
      </c>
      <c r="B1869" s="174"/>
      <c r="C1869" s="174"/>
      <c r="D1869" s="174" t="s">
        <v>4785</v>
      </c>
      <c r="E1869" s="176" t="s">
        <v>4786</v>
      </c>
    </row>
    <row r="1870" spans="1:5" ht="14.1" customHeight="1">
      <c r="A1870" s="174" t="s">
        <v>2628</v>
      </c>
      <c r="B1870" s="174"/>
      <c r="C1870" s="174"/>
      <c r="D1870" s="174" t="s">
        <v>4787</v>
      </c>
      <c r="E1870" s="176" t="s">
        <v>4788</v>
      </c>
    </row>
    <row r="1871" spans="1:5" ht="14.1" customHeight="1">
      <c r="A1871" s="174" t="s">
        <v>2628</v>
      </c>
      <c r="B1871" s="174" t="s">
        <v>2629</v>
      </c>
      <c r="C1871" s="174"/>
      <c r="D1871" s="174" t="s">
        <v>4789</v>
      </c>
      <c r="E1871" s="176" t="s">
        <v>4790</v>
      </c>
    </row>
    <row r="1872" spans="1:5" ht="14.1" customHeight="1">
      <c r="A1872" s="174" t="s">
        <v>2628</v>
      </c>
      <c r="B1872" s="174" t="s">
        <v>2629</v>
      </c>
      <c r="C1872" s="174"/>
      <c r="D1872" s="174" t="s">
        <v>4791</v>
      </c>
      <c r="E1872" s="176" t="s">
        <v>4792</v>
      </c>
    </row>
    <row r="1873" spans="1:5" ht="14.1" customHeight="1">
      <c r="A1873" s="174" t="s">
        <v>2628</v>
      </c>
      <c r="B1873" s="174" t="s">
        <v>2629</v>
      </c>
      <c r="C1873" s="174"/>
      <c r="D1873" s="174" t="s">
        <v>4793</v>
      </c>
      <c r="E1873" s="176" t="s">
        <v>4794</v>
      </c>
    </row>
    <row r="1874" spans="1:5" ht="14.1" customHeight="1">
      <c r="A1874" s="174" t="s">
        <v>2628</v>
      </c>
      <c r="B1874" s="174" t="s">
        <v>2629</v>
      </c>
      <c r="C1874" s="174"/>
      <c r="D1874" s="174" t="s">
        <v>4795</v>
      </c>
      <c r="E1874" s="176" t="s">
        <v>4796</v>
      </c>
    </row>
    <row r="1875" spans="1:5" ht="14.1" customHeight="1">
      <c r="A1875" s="174" t="s">
        <v>2628</v>
      </c>
      <c r="B1875" s="174" t="s">
        <v>2629</v>
      </c>
      <c r="C1875" s="174"/>
      <c r="D1875" s="174" t="s">
        <v>4797</v>
      </c>
      <c r="E1875" s="176" t="s">
        <v>4798</v>
      </c>
    </row>
    <row r="1876" spans="1:5" ht="14.1" customHeight="1">
      <c r="A1876" s="174" t="s">
        <v>2628</v>
      </c>
      <c r="B1876" s="174" t="s">
        <v>2629</v>
      </c>
      <c r="C1876" s="174"/>
      <c r="D1876" s="174" t="s">
        <v>4799</v>
      </c>
      <c r="E1876" s="176" t="s">
        <v>4800</v>
      </c>
    </row>
    <row r="1877" spans="1:5" ht="14.1" customHeight="1">
      <c r="A1877" s="174" t="s">
        <v>2628</v>
      </c>
      <c r="B1877" s="174" t="s">
        <v>2629</v>
      </c>
      <c r="C1877" s="174"/>
      <c r="D1877" s="174" t="s">
        <v>4801</v>
      </c>
      <c r="E1877" s="176" t="s">
        <v>4802</v>
      </c>
    </row>
    <row r="1878" spans="1:5" ht="14.1" customHeight="1">
      <c r="A1878" s="174" t="s">
        <v>2628</v>
      </c>
      <c r="B1878" s="174" t="s">
        <v>2629</v>
      </c>
      <c r="C1878" s="174"/>
      <c r="D1878" s="174" t="s">
        <v>4803</v>
      </c>
      <c r="E1878" s="176" t="s">
        <v>4804</v>
      </c>
    </row>
    <row r="1879" spans="1:5" ht="14.1" customHeight="1">
      <c r="A1879" s="174" t="s">
        <v>2628</v>
      </c>
      <c r="B1879" s="174" t="s">
        <v>2629</v>
      </c>
      <c r="C1879" s="174"/>
      <c r="D1879" s="174" t="s">
        <v>4805</v>
      </c>
      <c r="E1879" s="176" t="s">
        <v>4806</v>
      </c>
    </row>
    <row r="1880" spans="1:5" ht="14.1" customHeight="1">
      <c r="A1880" s="174" t="s">
        <v>2628</v>
      </c>
      <c r="B1880" s="174"/>
      <c r="C1880" s="174"/>
      <c r="D1880" s="174" t="s">
        <v>4807</v>
      </c>
      <c r="E1880" s="176" t="s">
        <v>4808</v>
      </c>
    </row>
    <row r="1881" spans="1:5" ht="14.1" customHeight="1">
      <c r="A1881" s="174" t="s">
        <v>2628</v>
      </c>
      <c r="B1881" s="174"/>
      <c r="C1881" s="174"/>
      <c r="D1881" s="174" t="s">
        <v>4809</v>
      </c>
      <c r="E1881" s="176" t="s">
        <v>4810</v>
      </c>
    </row>
    <row r="1882" spans="1:5" ht="14.1" customHeight="1">
      <c r="A1882" s="174" t="s">
        <v>2628</v>
      </c>
      <c r="B1882" s="174"/>
      <c r="C1882" s="174"/>
      <c r="D1882" s="174" t="s">
        <v>4811</v>
      </c>
      <c r="E1882" s="176" t="s">
        <v>4812</v>
      </c>
    </row>
    <row r="1883" spans="1:5" ht="14.1" customHeight="1">
      <c r="A1883" s="174" t="s">
        <v>2628</v>
      </c>
      <c r="B1883" s="174"/>
      <c r="C1883" s="174"/>
      <c r="D1883" s="174" t="s">
        <v>4813</v>
      </c>
      <c r="E1883" s="176" t="s">
        <v>4814</v>
      </c>
    </row>
    <row r="1884" spans="1:5" ht="14.1" customHeight="1">
      <c r="A1884" s="174" t="s">
        <v>2628</v>
      </c>
      <c r="B1884" s="174" t="s">
        <v>2629</v>
      </c>
      <c r="C1884" s="174"/>
      <c r="D1884" s="174" t="s">
        <v>4815</v>
      </c>
      <c r="E1884" s="176" t="s">
        <v>4816</v>
      </c>
    </row>
    <row r="1885" spans="1:5" ht="14.1" customHeight="1">
      <c r="A1885" s="174" t="s">
        <v>2628</v>
      </c>
      <c r="B1885" s="174" t="s">
        <v>2629</v>
      </c>
      <c r="C1885" s="174"/>
      <c r="D1885" s="174" t="s">
        <v>4817</v>
      </c>
      <c r="E1885" s="176" t="s">
        <v>4818</v>
      </c>
    </row>
    <row r="1886" spans="1:5" ht="14.1" customHeight="1">
      <c r="A1886" s="174" t="s">
        <v>2628</v>
      </c>
      <c r="B1886" s="174" t="s">
        <v>2629</v>
      </c>
      <c r="C1886" s="174"/>
      <c r="D1886" s="174" t="s">
        <v>4819</v>
      </c>
      <c r="E1886" s="176" t="s">
        <v>4820</v>
      </c>
    </row>
    <row r="1887" spans="1:5" ht="14.1" customHeight="1">
      <c r="A1887" s="174" t="s">
        <v>2628</v>
      </c>
      <c r="B1887" s="174" t="s">
        <v>2629</v>
      </c>
      <c r="C1887" s="174"/>
      <c r="D1887" s="174" t="s">
        <v>4821</v>
      </c>
      <c r="E1887" s="176" t="s">
        <v>4822</v>
      </c>
    </row>
    <row r="1888" spans="1:5" ht="14.1" customHeight="1">
      <c r="A1888" s="174" t="s">
        <v>2628</v>
      </c>
      <c r="B1888" s="174" t="s">
        <v>2629</v>
      </c>
      <c r="C1888" s="174"/>
      <c r="D1888" s="174" t="s">
        <v>4823</v>
      </c>
      <c r="E1888" s="176" t="s">
        <v>4824</v>
      </c>
    </row>
    <row r="1889" spans="1:5" ht="14.1" customHeight="1">
      <c r="A1889" s="174" t="s">
        <v>2628</v>
      </c>
      <c r="B1889" s="174" t="s">
        <v>2643</v>
      </c>
      <c r="C1889" s="174"/>
      <c r="D1889" s="174" t="s">
        <v>4825</v>
      </c>
      <c r="E1889" s="176" t="s">
        <v>4826</v>
      </c>
    </row>
    <row r="1890" spans="1:5" ht="14.1" customHeight="1">
      <c r="A1890" s="174" t="s">
        <v>2628</v>
      </c>
      <c r="B1890" s="174" t="s">
        <v>2643</v>
      </c>
      <c r="C1890" s="174"/>
      <c r="D1890" s="174" t="s">
        <v>4827</v>
      </c>
      <c r="E1890" s="176" t="s">
        <v>4828</v>
      </c>
    </row>
    <row r="1891" spans="1:5" ht="14.1" customHeight="1">
      <c r="A1891" s="174" t="s">
        <v>2628</v>
      </c>
      <c r="B1891" s="174" t="s">
        <v>2643</v>
      </c>
      <c r="C1891" s="174"/>
      <c r="D1891" s="174" t="s">
        <v>4829</v>
      </c>
      <c r="E1891" s="176" t="s">
        <v>4830</v>
      </c>
    </row>
    <row r="1892" spans="1:5" ht="14.1" customHeight="1">
      <c r="A1892" s="174" t="s">
        <v>2628</v>
      </c>
      <c r="B1892" s="174" t="s">
        <v>2643</v>
      </c>
      <c r="C1892" s="174"/>
      <c r="D1892" s="174" t="s">
        <v>4831</v>
      </c>
      <c r="E1892" s="176" t="s">
        <v>4832</v>
      </c>
    </row>
    <row r="1893" spans="1:5" ht="14.1" customHeight="1">
      <c r="A1893" s="174" t="s">
        <v>2628</v>
      </c>
      <c r="B1893" s="174" t="s">
        <v>2643</v>
      </c>
      <c r="C1893" s="174"/>
      <c r="D1893" s="174" t="s">
        <v>4833</v>
      </c>
      <c r="E1893" s="176" t="s">
        <v>4834</v>
      </c>
    </row>
    <row r="1894" spans="1:5" ht="14.1" customHeight="1">
      <c r="A1894" s="174" t="s">
        <v>2628</v>
      </c>
      <c r="B1894" s="174" t="s">
        <v>2643</v>
      </c>
      <c r="C1894" s="174"/>
      <c r="D1894" s="174" t="s">
        <v>4835</v>
      </c>
      <c r="E1894" s="176" t="s">
        <v>4836</v>
      </c>
    </row>
    <row r="1895" spans="1:5" ht="14.1" customHeight="1">
      <c r="A1895" s="174" t="s">
        <v>2628</v>
      </c>
      <c r="B1895" s="174" t="s">
        <v>2643</v>
      </c>
      <c r="C1895" s="174"/>
      <c r="D1895" s="174" t="s">
        <v>4837</v>
      </c>
      <c r="E1895" s="176" t="s">
        <v>4838</v>
      </c>
    </row>
    <row r="1896" spans="1:5" ht="14.1" customHeight="1">
      <c r="A1896" s="174" t="s">
        <v>2628</v>
      </c>
      <c r="B1896" s="174" t="s">
        <v>2643</v>
      </c>
      <c r="C1896" s="174"/>
      <c r="D1896" s="174" t="s">
        <v>4839</v>
      </c>
      <c r="E1896" s="176" t="s">
        <v>4840</v>
      </c>
    </row>
    <row r="1897" spans="1:5" ht="14.1" customHeight="1">
      <c r="A1897" s="174" t="s">
        <v>2628</v>
      </c>
      <c r="B1897" s="174" t="s">
        <v>2643</v>
      </c>
      <c r="C1897" s="174"/>
      <c r="D1897" s="174" t="s">
        <v>4841</v>
      </c>
      <c r="E1897" s="176" t="s">
        <v>4842</v>
      </c>
    </row>
    <row r="1898" spans="1:5" ht="14.1" customHeight="1">
      <c r="A1898" s="174" t="s">
        <v>2628</v>
      </c>
      <c r="B1898" s="174" t="s">
        <v>2643</v>
      </c>
      <c r="C1898" s="174"/>
      <c r="D1898" s="174" t="s">
        <v>4843</v>
      </c>
      <c r="E1898" s="176" t="s">
        <v>4844</v>
      </c>
    </row>
    <row r="1899" spans="1:5" ht="14.1" customHeight="1">
      <c r="A1899" s="174" t="s">
        <v>2628</v>
      </c>
      <c r="B1899" s="174" t="s">
        <v>2643</v>
      </c>
      <c r="C1899" s="174"/>
      <c r="D1899" s="174" t="s">
        <v>4845</v>
      </c>
      <c r="E1899" s="176" t="s">
        <v>4846</v>
      </c>
    </row>
    <row r="1900" spans="1:5" ht="14.1" customHeight="1">
      <c r="A1900" s="174" t="s">
        <v>2628</v>
      </c>
      <c r="B1900" s="174" t="s">
        <v>2643</v>
      </c>
      <c r="C1900" s="174"/>
      <c r="D1900" s="174" t="s">
        <v>4847</v>
      </c>
      <c r="E1900" s="176" t="s">
        <v>4848</v>
      </c>
    </row>
    <row r="1901" spans="1:5" ht="14.1" customHeight="1">
      <c r="A1901" s="174" t="s">
        <v>2628</v>
      </c>
      <c r="B1901" s="174" t="s">
        <v>2643</v>
      </c>
      <c r="C1901" s="174"/>
      <c r="D1901" s="174" t="s">
        <v>4849</v>
      </c>
      <c r="E1901" s="176" t="s">
        <v>4850</v>
      </c>
    </row>
    <row r="1902" spans="1:5" ht="14.1" customHeight="1">
      <c r="A1902" s="174" t="s">
        <v>2628</v>
      </c>
      <c r="B1902" s="174" t="s">
        <v>2643</v>
      </c>
      <c r="C1902" s="174"/>
      <c r="D1902" s="174" t="s">
        <v>4851</v>
      </c>
      <c r="E1902" s="176" t="s">
        <v>4852</v>
      </c>
    </row>
    <row r="1903" spans="1:5" ht="14.1" customHeight="1">
      <c r="A1903" s="174" t="s">
        <v>2628</v>
      </c>
      <c r="B1903" s="174" t="s">
        <v>2643</v>
      </c>
      <c r="C1903" s="174"/>
      <c r="D1903" s="174" t="s">
        <v>4853</v>
      </c>
      <c r="E1903" s="176" t="s">
        <v>4854</v>
      </c>
    </row>
    <row r="1904" spans="1:5" ht="14.1" customHeight="1">
      <c r="A1904" s="174" t="s">
        <v>2628</v>
      </c>
      <c r="B1904" s="174" t="s">
        <v>2643</v>
      </c>
      <c r="C1904" s="174"/>
      <c r="D1904" s="174" t="s">
        <v>4855</v>
      </c>
      <c r="E1904" s="176" t="s">
        <v>4856</v>
      </c>
    </row>
    <row r="1905" spans="1:5" ht="14.1" customHeight="1">
      <c r="A1905" s="174" t="s">
        <v>2628</v>
      </c>
      <c r="B1905" s="174" t="s">
        <v>2643</v>
      </c>
      <c r="C1905" s="174"/>
      <c r="D1905" s="174" t="s">
        <v>4857</v>
      </c>
      <c r="E1905" s="176" t="s">
        <v>4858</v>
      </c>
    </row>
    <row r="1906" spans="1:5" ht="14.1" customHeight="1">
      <c r="A1906" s="174" t="s">
        <v>2628</v>
      </c>
      <c r="B1906" s="174" t="s">
        <v>2643</v>
      </c>
      <c r="C1906" s="174"/>
      <c r="D1906" s="174" t="s">
        <v>4859</v>
      </c>
      <c r="E1906" s="176" t="s">
        <v>4860</v>
      </c>
    </row>
    <row r="1907" spans="1:5" ht="14.1" customHeight="1">
      <c r="A1907" s="174" t="s">
        <v>2628</v>
      </c>
      <c r="B1907" s="174" t="s">
        <v>2643</v>
      </c>
      <c r="C1907" s="174"/>
      <c r="D1907" s="174" t="s">
        <v>4861</v>
      </c>
      <c r="E1907" s="176" t="s">
        <v>4862</v>
      </c>
    </row>
    <row r="1908" spans="1:5" ht="14.1" customHeight="1">
      <c r="A1908" s="174" t="s">
        <v>2628</v>
      </c>
      <c r="B1908" s="174" t="s">
        <v>2643</v>
      </c>
      <c r="C1908" s="174"/>
      <c r="D1908" s="174" t="s">
        <v>4863</v>
      </c>
      <c r="E1908" s="176" t="s">
        <v>4864</v>
      </c>
    </row>
    <row r="1909" spans="1:5" ht="14.1" customHeight="1">
      <c r="A1909" s="174" t="s">
        <v>2628</v>
      </c>
      <c r="B1909" s="174" t="s">
        <v>2643</v>
      </c>
      <c r="C1909" s="174"/>
      <c r="D1909" s="174" t="s">
        <v>4865</v>
      </c>
      <c r="E1909" s="176" t="s">
        <v>4866</v>
      </c>
    </row>
    <row r="1910" spans="1:5" ht="14.1" customHeight="1">
      <c r="A1910" s="174" t="s">
        <v>2628</v>
      </c>
      <c r="B1910" s="174" t="s">
        <v>2629</v>
      </c>
      <c r="C1910" s="174"/>
      <c r="D1910" s="174" t="s">
        <v>4867</v>
      </c>
      <c r="E1910" s="176" t="s">
        <v>4868</v>
      </c>
    </row>
    <row r="1911" spans="1:5" ht="14.1" customHeight="1">
      <c r="A1911" s="174" t="s">
        <v>2628</v>
      </c>
      <c r="B1911" s="174" t="s">
        <v>2629</v>
      </c>
      <c r="C1911" s="174"/>
      <c r="D1911" s="174" t="s">
        <v>4869</v>
      </c>
      <c r="E1911" s="176" t="s">
        <v>4870</v>
      </c>
    </row>
    <row r="1912" spans="1:5" ht="14.1" customHeight="1">
      <c r="A1912" s="174" t="s">
        <v>2628</v>
      </c>
      <c r="B1912" s="174" t="s">
        <v>2629</v>
      </c>
      <c r="C1912" s="174"/>
      <c r="D1912" s="174" t="s">
        <v>4871</v>
      </c>
      <c r="E1912" s="176" t="s">
        <v>4872</v>
      </c>
    </row>
    <row r="1913" spans="1:5" ht="14.1" customHeight="1">
      <c r="A1913" s="174" t="s">
        <v>2628</v>
      </c>
      <c r="B1913" s="174" t="s">
        <v>2629</v>
      </c>
      <c r="C1913" s="174"/>
      <c r="D1913" s="174" t="s">
        <v>4873</v>
      </c>
      <c r="E1913" s="176" t="s">
        <v>4874</v>
      </c>
    </row>
    <row r="1914" spans="1:5" ht="14.1" customHeight="1">
      <c r="A1914" s="174" t="s">
        <v>2628</v>
      </c>
      <c r="B1914" s="174" t="s">
        <v>2629</v>
      </c>
      <c r="C1914" s="174"/>
      <c r="D1914" s="174" t="s">
        <v>4875</v>
      </c>
      <c r="E1914" s="176" t="s">
        <v>4876</v>
      </c>
    </row>
    <row r="1915" spans="1:5" ht="14.1" customHeight="1">
      <c r="A1915" s="174" t="s">
        <v>2628</v>
      </c>
      <c r="B1915" s="174" t="s">
        <v>2629</v>
      </c>
      <c r="C1915" s="174"/>
      <c r="D1915" s="174" t="s">
        <v>4877</v>
      </c>
      <c r="E1915" s="176" t="s">
        <v>4878</v>
      </c>
    </row>
    <row r="1916" spans="1:5" ht="14.1" customHeight="1">
      <c r="A1916" s="174" t="s">
        <v>2628</v>
      </c>
      <c r="B1916" s="174" t="s">
        <v>2629</v>
      </c>
      <c r="C1916" s="174"/>
      <c r="D1916" s="174" t="s">
        <v>4879</v>
      </c>
      <c r="E1916" s="176" t="s">
        <v>4880</v>
      </c>
    </row>
    <row r="1917" spans="1:5" ht="14.1" customHeight="1">
      <c r="A1917" s="174" t="s">
        <v>2628</v>
      </c>
      <c r="B1917" s="174" t="s">
        <v>2629</v>
      </c>
      <c r="C1917" s="174"/>
      <c r="D1917" s="174" t="s">
        <v>4881</v>
      </c>
      <c r="E1917" s="176" t="s">
        <v>4882</v>
      </c>
    </row>
    <row r="1918" spans="1:5" ht="14.1" customHeight="1">
      <c r="A1918" s="174" t="s">
        <v>2628</v>
      </c>
      <c r="B1918" s="174" t="s">
        <v>2629</v>
      </c>
      <c r="C1918" s="174"/>
      <c r="D1918" s="174" t="s">
        <v>4883</v>
      </c>
      <c r="E1918" s="176" t="s">
        <v>4884</v>
      </c>
    </row>
    <row r="1919" spans="1:5" ht="14.1" customHeight="1">
      <c r="A1919" s="174" t="s">
        <v>2628</v>
      </c>
      <c r="B1919" s="174" t="s">
        <v>2629</v>
      </c>
      <c r="C1919" s="174"/>
      <c r="D1919" s="174" t="s">
        <v>4885</v>
      </c>
      <c r="E1919" s="176" t="s">
        <v>4886</v>
      </c>
    </row>
    <row r="1920" spans="1:5" ht="14.1" customHeight="1">
      <c r="A1920" s="174" t="s">
        <v>2628</v>
      </c>
      <c r="B1920" s="174" t="s">
        <v>2629</v>
      </c>
      <c r="C1920" s="174"/>
      <c r="D1920" s="174" t="s">
        <v>4887</v>
      </c>
      <c r="E1920" s="176" t="s">
        <v>4888</v>
      </c>
    </row>
    <row r="1921" spans="1:5" ht="14.1" customHeight="1">
      <c r="A1921" s="174" t="s">
        <v>2628</v>
      </c>
      <c r="B1921" s="174" t="s">
        <v>2643</v>
      </c>
      <c r="C1921" s="174"/>
      <c r="D1921" s="174" t="s">
        <v>4889</v>
      </c>
      <c r="E1921" s="176" t="s">
        <v>4890</v>
      </c>
    </row>
    <row r="1922" spans="1:5" ht="14.1" customHeight="1">
      <c r="A1922" s="174" t="s">
        <v>2628</v>
      </c>
      <c r="B1922" s="174" t="s">
        <v>2643</v>
      </c>
      <c r="C1922" s="174"/>
      <c r="D1922" s="174" t="s">
        <v>4891</v>
      </c>
      <c r="E1922" s="176" t="s">
        <v>4892</v>
      </c>
    </row>
    <row r="1923" spans="1:5" ht="14.1" customHeight="1">
      <c r="A1923" s="174" t="s">
        <v>2628</v>
      </c>
      <c r="B1923" s="174" t="s">
        <v>2643</v>
      </c>
      <c r="C1923" s="174"/>
      <c r="D1923" s="174" t="s">
        <v>4893</v>
      </c>
      <c r="E1923" s="176" t="s">
        <v>4894</v>
      </c>
    </row>
    <row r="1924" spans="1:5" ht="14.1" customHeight="1">
      <c r="A1924" s="174" t="s">
        <v>2628</v>
      </c>
      <c r="B1924" s="174" t="s">
        <v>2629</v>
      </c>
      <c r="C1924" s="174"/>
      <c r="D1924" s="174" t="s">
        <v>4895</v>
      </c>
      <c r="E1924" s="176" t="s">
        <v>4896</v>
      </c>
    </row>
    <row r="1925" spans="1:5" ht="14.1" customHeight="1">
      <c r="A1925" s="174" t="s">
        <v>2628</v>
      </c>
      <c r="B1925" s="174" t="s">
        <v>2643</v>
      </c>
      <c r="C1925" s="174"/>
      <c r="D1925" s="174" t="s">
        <v>4897</v>
      </c>
      <c r="E1925" s="176" t="s">
        <v>4898</v>
      </c>
    </row>
    <row r="1926" spans="1:5" ht="14.1" customHeight="1">
      <c r="A1926" s="174" t="s">
        <v>2628</v>
      </c>
      <c r="B1926" s="174" t="s">
        <v>2643</v>
      </c>
      <c r="C1926" s="174"/>
      <c r="D1926" s="174" t="s">
        <v>4899</v>
      </c>
      <c r="E1926" s="176" t="s">
        <v>4900</v>
      </c>
    </row>
    <row r="1927" spans="1:5" ht="14.1" customHeight="1">
      <c r="A1927" s="174" t="s">
        <v>2628</v>
      </c>
      <c r="B1927" s="174" t="s">
        <v>2632</v>
      </c>
      <c r="C1927" s="174"/>
      <c r="D1927" s="174" t="s">
        <v>4901</v>
      </c>
      <c r="E1927" s="176" t="s">
        <v>4902</v>
      </c>
    </row>
    <row r="1928" spans="1:5" ht="14.1" customHeight="1">
      <c r="A1928" s="174" t="s">
        <v>2628</v>
      </c>
      <c r="B1928" s="174" t="s">
        <v>2629</v>
      </c>
      <c r="C1928" s="174"/>
      <c r="D1928" s="174" t="s">
        <v>4903</v>
      </c>
      <c r="E1928" s="176" t="s">
        <v>4904</v>
      </c>
    </row>
    <row r="1929" spans="1:5" ht="14.1" customHeight="1">
      <c r="A1929" s="174" t="s">
        <v>2628</v>
      </c>
      <c r="B1929" s="174" t="s">
        <v>2629</v>
      </c>
      <c r="C1929" s="174"/>
      <c r="D1929" s="174" t="s">
        <v>4905</v>
      </c>
      <c r="E1929" s="176" t="s">
        <v>4906</v>
      </c>
    </row>
    <row r="1930" spans="1:5" ht="14.1" customHeight="1">
      <c r="A1930" s="174" t="s">
        <v>2628</v>
      </c>
      <c r="B1930" s="174" t="s">
        <v>2629</v>
      </c>
      <c r="C1930" s="174"/>
      <c r="D1930" s="174" t="s">
        <v>4907</v>
      </c>
      <c r="E1930" s="176" t="s">
        <v>4908</v>
      </c>
    </row>
    <row r="1931" spans="1:5" ht="14.1" customHeight="1">
      <c r="A1931" s="174" t="s">
        <v>2628</v>
      </c>
      <c r="B1931" s="174" t="s">
        <v>2632</v>
      </c>
      <c r="C1931" s="174"/>
      <c r="D1931" s="174" t="s">
        <v>4909</v>
      </c>
      <c r="E1931" s="176" t="s">
        <v>4910</v>
      </c>
    </row>
    <row r="1932" spans="1:5" ht="14.1" customHeight="1">
      <c r="A1932" s="174" t="s">
        <v>2628</v>
      </c>
      <c r="B1932" s="174" t="s">
        <v>2629</v>
      </c>
      <c r="C1932" s="174"/>
      <c r="D1932" s="174" t="s">
        <v>4911</v>
      </c>
      <c r="E1932" s="176" t="s">
        <v>4912</v>
      </c>
    </row>
    <row r="1933" spans="1:5" ht="14.1" customHeight="1">
      <c r="A1933" s="174" t="s">
        <v>2628</v>
      </c>
      <c r="B1933" s="174" t="s">
        <v>2629</v>
      </c>
      <c r="C1933" s="174"/>
      <c r="D1933" s="174" t="s">
        <v>4913</v>
      </c>
      <c r="E1933" s="176" t="s">
        <v>4914</v>
      </c>
    </row>
    <row r="1934" spans="1:5" ht="14.1" customHeight="1">
      <c r="A1934" s="174" t="s">
        <v>2628</v>
      </c>
      <c r="B1934" s="174" t="s">
        <v>2643</v>
      </c>
      <c r="C1934" s="174"/>
      <c r="D1934" s="174" t="s">
        <v>4915</v>
      </c>
      <c r="E1934" s="176" t="s">
        <v>4916</v>
      </c>
    </row>
    <row r="1935" spans="1:5" ht="14.1" customHeight="1">
      <c r="A1935" s="174" t="s">
        <v>2628</v>
      </c>
      <c r="B1935" s="174" t="s">
        <v>2643</v>
      </c>
      <c r="C1935" s="174"/>
      <c r="D1935" s="174" t="s">
        <v>4917</v>
      </c>
      <c r="E1935" s="176" t="s">
        <v>4918</v>
      </c>
    </row>
    <row r="1936" spans="1:5" ht="14.1" customHeight="1">
      <c r="A1936" s="174" t="s">
        <v>2628</v>
      </c>
      <c r="B1936" s="174" t="s">
        <v>2629</v>
      </c>
      <c r="C1936" s="174"/>
      <c r="D1936" s="174" t="s">
        <v>4919</v>
      </c>
      <c r="E1936" s="176" t="s">
        <v>4920</v>
      </c>
    </row>
    <row r="1937" spans="1:5" ht="14.1" customHeight="1">
      <c r="A1937" s="174" t="s">
        <v>2628</v>
      </c>
      <c r="B1937" s="174" t="s">
        <v>2629</v>
      </c>
      <c r="C1937" s="174"/>
      <c r="D1937" s="174" t="s">
        <v>4921</v>
      </c>
      <c r="E1937" s="176" t="s">
        <v>4922</v>
      </c>
    </row>
    <row r="1938" spans="1:5" ht="14.1" customHeight="1">
      <c r="A1938" s="174" t="s">
        <v>2628</v>
      </c>
      <c r="B1938" s="174" t="s">
        <v>2629</v>
      </c>
      <c r="C1938" s="174"/>
      <c r="D1938" s="174" t="s">
        <v>4923</v>
      </c>
      <c r="E1938" s="176" t="s">
        <v>4924</v>
      </c>
    </row>
    <row r="1939" spans="1:5" ht="14.1" customHeight="1">
      <c r="A1939" s="174" t="s">
        <v>2628</v>
      </c>
      <c r="B1939" s="174" t="s">
        <v>2629</v>
      </c>
      <c r="C1939" s="174"/>
      <c r="D1939" s="174" t="s">
        <v>4925</v>
      </c>
      <c r="E1939" s="176" t="s">
        <v>4926</v>
      </c>
    </row>
    <row r="1940" spans="1:5" ht="14.1" customHeight="1">
      <c r="A1940" s="174" t="s">
        <v>2628</v>
      </c>
      <c r="B1940" s="174" t="s">
        <v>2629</v>
      </c>
      <c r="C1940" s="174"/>
      <c r="D1940" s="174" t="s">
        <v>4927</v>
      </c>
      <c r="E1940" s="176" t="s">
        <v>4928</v>
      </c>
    </row>
    <row r="1941" spans="1:5" ht="14.1" customHeight="1">
      <c r="A1941" s="174" t="s">
        <v>2628</v>
      </c>
      <c r="B1941" s="174" t="s">
        <v>2629</v>
      </c>
      <c r="C1941" s="174"/>
      <c r="D1941" s="174" t="s">
        <v>4929</v>
      </c>
      <c r="E1941" s="176" t="s">
        <v>4930</v>
      </c>
    </row>
    <row r="1942" spans="1:5" ht="14.1" customHeight="1">
      <c r="A1942" s="174" t="s">
        <v>2628</v>
      </c>
      <c r="B1942" s="174" t="s">
        <v>2629</v>
      </c>
      <c r="C1942" s="174"/>
      <c r="D1942" s="174" t="s">
        <v>4931</v>
      </c>
      <c r="E1942" s="176" t="s">
        <v>4932</v>
      </c>
    </row>
    <row r="1943" spans="1:5" ht="14.1" customHeight="1">
      <c r="A1943" s="174" t="s">
        <v>2628</v>
      </c>
      <c r="B1943" s="174" t="s">
        <v>2643</v>
      </c>
      <c r="C1943" s="174"/>
      <c r="D1943" s="174" t="s">
        <v>4933</v>
      </c>
      <c r="E1943" s="176" t="s">
        <v>4934</v>
      </c>
    </row>
    <row r="1944" spans="1:5" ht="14.1" customHeight="1">
      <c r="A1944" s="174" t="s">
        <v>2628</v>
      </c>
      <c r="B1944" s="174" t="s">
        <v>2643</v>
      </c>
      <c r="C1944" s="174"/>
      <c r="D1944" s="174" t="s">
        <v>4935</v>
      </c>
      <c r="E1944" s="176" t="s">
        <v>4936</v>
      </c>
    </row>
    <row r="1945" spans="1:5" ht="14.1" customHeight="1">
      <c r="A1945" s="174" t="s">
        <v>2628</v>
      </c>
      <c r="B1945" s="174" t="s">
        <v>2629</v>
      </c>
      <c r="C1945" s="174"/>
      <c r="D1945" s="174" t="s">
        <v>4937</v>
      </c>
      <c r="E1945" s="176" t="s">
        <v>4938</v>
      </c>
    </row>
    <row r="1946" spans="1:5" ht="14.1" customHeight="1">
      <c r="A1946" s="174" t="s">
        <v>2628</v>
      </c>
      <c r="B1946" s="174" t="s">
        <v>2643</v>
      </c>
      <c r="C1946" s="174"/>
      <c r="D1946" s="174" t="s">
        <v>4939</v>
      </c>
      <c r="E1946" s="176" t="s">
        <v>4940</v>
      </c>
    </row>
    <row r="1947" spans="1:5" ht="14.1" customHeight="1">
      <c r="A1947" s="174" t="s">
        <v>2628</v>
      </c>
      <c r="B1947" s="174" t="s">
        <v>2629</v>
      </c>
      <c r="C1947" s="174"/>
      <c r="D1947" s="174" t="s">
        <v>4941</v>
      </c>
      <c r="E1947" s="176" t="s">
        <v>4942</v>
      </c>
    </row>
    <row r="1948" spans="1:5" ht="14.1" customHeight="1">
      <c r="A1948" s="174" t="s">
        <v>2628</v>
      </c>
      <c r="B1948" s="174" t="s">
        <v>2629</v>
      </c>
      <c r="C1948" s="174"/>
      <c r="D1948" s="174" t="s">
        <v>4943</v>
      </c>
      <c r="E1948" s="176" t="s">
        <v>4944</v>
      </c>
    </row>
    <row r="1949" spans="1:5" ht="14.1" customHeight="1">
      <c r="A1949" s="174" t="s">
        <v>2628</v>
      </c>
      <c r="B1949" s="174" t="s">
        <v>2629</v>
      </c>
      <c r="C1949" s="174"/>
      <c r="D1949" s="174" t="s">
        <v>4945</v>
      </c>
      <c r="E1949" s="176" t="s">
        <v>4946</v>
      </c>
    </row>
    <row r="1950" spans="1:5" ht="14.1" customHeight="1">
      <c r="A1950" s="174" t="s">
        <v>2628</v>
      </c>
      <c r="B1950" s="174" t="s">
        <v>2629</v>
      </c>
      <c r="C1950" s="174"/>
      <c r="D1950" s="174" t="s">
        <v>4947</v>
      </c>
      <c r="E1950" s="176" t="s">
        <v>4948</v>
      </c>
    </row>
    <row r="1951" spans="1:5" ht="14.1" customHeight="1">
      <c r="A1951" s="174" t="s">
        <v>2628</v>
      </c>
      <c r="B1951" s="174" t="s">
        <v>2629</v>
      </c>
      <c r="C1951" s="174"/>
      <c r="D1951" s="174" t="s">
        <v>4949</v>
      </c>
      <c r="E1951" s="176" t="s">
        <v>4950</v>
      </c>
    </row>
    <row r="1952" spans="1:5" ht="14.1" customHeight="1">
      <c r="A1952" s="174" t="s">
        <v>2628</v>
      </c>
      <c r="B1952" s="174" t="s">
        <v>2629</v>
      </c>
      <c r="C1952" s="174"/>
      <c r="D1952" s="174" t="s">
        <v>4951</v>
      </c>
      <c r="E1952" s="176" t="s">
        <v>4952</v>
      </c>
    </row>
    <row r="1953" spans="1:5" ht="14.1" customHeight="1">
      <c r="A1953" s="174" t="s">
        <v>2628</v>
      </c>
      <c r="B1953" s="174" t="s">
        <v>2629</v>
      </c>
      <c r="C1953" s="174"/>
      <c r="D1953" s="174" t="s">
        <v>4953</v>
      </c>
      <c r="E1953" s="176" t="s">
        <v>4954</v>
      </c>
    </row>
    <row r="1954" spans="1:5" ht="14.1" customHeight="1">
      <c r="A1954" s="174" t="s">
        <v>2628</v>
      </c>
      <c r="B1954" s="174" t="s">
        <v>2629</v>
      </c>
      <c r="C1954" s="174"/>
      <c r="D1954" s="174" t="s">
        <v>4955</v>
      </c>
      <c r="E1954" s="176" t="s">
        <v>4956</v>
      </c>
    </row>
    <row r="1955" spans="1:5" ht="14.1" customHeight="1">
      <c r="A1955" s="174" t="s">
        <v>2628</v>
      </c>
      <c r="B1955" s="174" t="s">
        <v>2629</v>
      </c>
      <c r="C1955" s="174"/>
      <c r="D1955" s="174" t="s">
        <v>4957</v>
      </c>
      <c r="E1955" s="176" t="s">
        <v>4958</v>
      </c>
    </row>
    <row r="1956" spans="1:5" ht="14.1" customHeight="1">
      <c r="A1956" s="174" t="s">
        <v>2628</v>
      </c>
      <c r="B1956" s="174" t="s">
        <v>2629</v>
      </c>
      <c r="C1956" s="174"/>
      <c r="D1956" s="174" t="s">
        <v>4959</v>
      </c>
      <c r="E1956" s="176" t="s">
        <v>4960</v>
      </c>
    </row>
    <row r="1957" spans="1:5" ht="14.1" customHeight="1">
      <c r="A1957" s="174" t="s">
        <v>2628</v>
      </c>
      <c r="B1957" s="174" t="s">
        <v>2632</v>
      </c>
      <c r="C1957" s="174"/>
      <c r="D1957" s="174" t="s">
        <v>4961</v>
      </c>
      <c r="E1957" s="176" t="s">
        <v>4962</v>
      </c>
    </row>
    <row r="1958" spans="1:5" ht="14.1" customHeight="1">
      <c r="A1958" s="174" t="s">
        <v>2628</v>
      </c>
      <c r="B1958" s="174" t="s">
        <v>2632</v>
      </c>
      <c r="C1958" s="174"/>
      <c r="D1958" s="174" t="s">
        <v>4963</v>
      </c>
      <c r="E1958" s="176" t="s">
        <v>4964</v>
      </c>
    </row>
    <row r="1959" spans="1:5" ht="14.1" customHeight="1">
      <c r="A1959" s="174" t="s">
        <v>2628</v>
      </c>
      <c r="B1959" s="174" t="s">
        <v>2632</v>
      </c>
      <c r="C1959" s="174"/>
      <c r="D1959" s="174" t="s">
        <v>4965</v>
      </c>
      <c r="E1959" s="176" t="s">
        <v>4966</v>
      </c>
    </row>
    <row r="1960" spans="1:5" ht="14.1" customHeight="1">
      <c r="A1960" s="174" t="s">
        <v>2628</v>
      </c>
      <c r="B1960" s="174" t="s">
        <v>2632</v>
      </c>
      <c r="C1960" s="174"/>
      <c r="D1960" s="174" t="s">
        <v>4967</v>
      </c>
      <c r="E1960" s="176" t="s">
        <v>4968</v>
      </c>
    </row>
    <row r="1961" spans="1:5" ht="14.1" customHeight="1">
      <c r="A1961" s="174" t="s">
        <v>2628</v>
      </c>
      <c r="B1961" s="174" t="s">
        <v>2632</v>
      </c>
      <c r="C1961" s="174"/>
      <c r="D1961" s="174" t="s">
        <v>4969</v>
      </c>
      <c r="E1961" s="176" t="s">
        <v>4970</v>
      </c>
    </row>
    <row r="1962" spans="1:5" ht="14.1" customHeight="1">
      <c r="A1962" s="174" t="s">
        <v>2628</v>
      </c>
      <c r="B1962" s="174"/>
      <c r="C1962" s="174"/>
      <c r="D1962" s="174" t="s">
        <v>4971</v>
      </c>
      <c r="E1962" s="176" t="s">
        <v>4972</v>
      </c>
    </row>
    <row r="1963" spans="1:5" ht="14.1" customHeight="1">
      <c r="A1963" s="174" t="s">
        <v>2628</v>
      </c>
      <c r="B1963" s="174" t="s">
        <v>2632</v>
      </c>
      <c r="C1963" s="174"/>
      <c r="D1963" s="174" t="s">
        <v>4973</v>
      </c>
      <c r="E1963" s="176" t="s">
        <v>4974</v>
      </c>
    </row>
    <row r="1964" spans="1:5" ht="14.1" customHeight="1">
      <c r="A1964" s="174" t="s">
        <v>2628</v>
      </c>
      <c r="B1964" s="174" t="s">
        <v>2632</v>
      </c>
      <c r="C1964" s="174"/>
      <c r="D1964" s="174" t="s">
        <v>4975</v>
      </c>
      <c r="E1964" s="176" t="s">
        <v>4976</v>
      </c>
    </row>
    <row r="1965" spans="1:5" ht="14.1" customHeight="1">
      <c r="A1965" s="174" t="s">
        <v>2628</v>
      </c>
      <c r="B1965" s="174" t="s">
        <v>2632</v>
      </c>
      <c r="C1965" s="174"/>
      <c r="D1965" s="174" t="s">
        <v>4977</v>
      </c>
      <c r="E1965" s="176" t="s">
        <v>4978</v>
      </c>
    </row>
    <row r="1966" spans="1:5" ht="14.1" customHeight="1">
      <c r="A1966" s="174" t="s">
        <v>2628</v>
      </c>
      <c r="B1966" s="174" t="s">
        <v>2643</v>
      </c>
      <c r="C1966" s="174"/>
      <c r="D1966" s="174" t="s">
        <v>4979</v>
      </c>
      <c r="E1966" s="176" t="s">
        <v>4980</v>
      </c>
    </row>
    <row r="1967" spans="1:5" ht="14.1" customHeight="1">
      <c r="A1967" s="174" t="s">
        <v>2628</v>
      </c>
      <c r="B1967" s="174" t="s">
        <v>2632</v>
      </c>
      <c r="C1967" s="174"/>
      <c r="D1967" s="174" t="s">
        <v>4981</v>
      </c>
      <c r="E1967" s="176" t="s">
        <v>4982</v>
      </c>
    </row>
    <row r="1968" spans="1:5" ht="14.1" customHeight="1">
      <c r="A1968" s="174" t="s">
        <v>2628</v>
      </c>
      <c r="B1968" s="174" t="s">
        <v>2632</v>
      </c>
      <c r="C1968" s="174"/>
      <c r="D1968" s="174" t="s">
        <v>4983</v>
      </c>
      <c r="E1968" s="176" t="s">
        <v>4984</v>
      </c>
    </row>
    <row r="1969" spans="1:5" ht="14.1" customHeight="1">
      <c r="A1969" s="174" t="s">
        <v>2628</v>
      </c>
      <c r="B1969" s="174" t="s">
        <v>2632</v>
      </c>
      <c r="C1969" s="174"/>
      <c r="D1969" s="174" t="s">
        <v>4985</v>
      </c>
      <c r="E1969" s="176" t="s">
        <v>4986</v>
      </c>
    </row>
    <row r="1970" spans="1:5" ht="14.1" customHeight="1">
      <c r="A1970" s="174" t="s">
        <v>2628</v>
      </c>
      <c r="B1970" s="174" t="s">
        <v>2643</v>
      </c>
      <c r="C1970" s="174"/>
      <c r="D1970" s="174" t="s">
        <v>4987</v>
      </c>
      <c r="E1970" s="176" t="s">
        <v>4988</v>
      </c>
    </row>
    <row r="1971" spans="1:5" ht="14.1" customHeight="1">
      <c r="A1971" s="174" t="s">
        <v>2628</v>
      </c>
      <c r="B1971" s="174" t="s">
        <v>2643</v>
      </c>
      <c r="C1971" s="174"/>
      <c r="D1971" s="174" t="s">
        <v>4989</v>
      </c>
      <c r="E1971" s="176" t="s">
        <v>4990</v>
      </c>
    </row>
    <row r="1972" spans="1:5" ht="14.1" customHeight="1">
      <c r="A1972" s="174" t="s">
        <v>2628</v>
      </c>
      <c r="B1972" s="174" t="s">
        <v>2643</v>
      </c>
      <c r="C1972" s="174"/>
      <c r="D1972" s="174" t="s">
        <v>4991</v>
      </c>
      <c r="E1972" s="176" t="s">
        <v>4992</v>
      </c>
    </row>
    <row r="1973" spans="1:5" ht="14.1" customHeight="1">
      <c r="A1973" s="174" t="s">
        <v>2628</v>
      </c>
      <c r="B1973" s="174" t="s">
        <v>2643</v>
      </c>
      <c r="C1973" s="174"/>
      <c r="D1973" s="174" t="s">
        <v>4993</v>
      </c>
      <c r="E1973" s="176" t="s">
        <v>4994</v>
      </c>
    </row>
    <row r="1974" spans="1:5" ht="14.1" customHeight="1">
      <c r="A1974" s="174" t="s">
        <v>2628</v>
      </c>
      <c r="B1974" s="174" t="s">
        <v>2643</v>
      </c>
      <c r="C1974" s="174"/>
      <c r="D1974" s="174" t="s">
        <v>4995</v>
      </c>
      <c r="E1974" s="176" t="s">
        <v>4996</v>
      </c>
    </row>
    <row r="1975" spans="1:5" ht="14.1" customHeight="1">
      <c r="A1975" s="174" t="s">
        <v>2628</v>
      </c>
      <c r="B1975" s="174" t="s">
        <v>2643</v>
      </c>
      <c r="C1975" s="174"/>
      <c r="D1975" s="174" t="s">
        <v>4997</v>
      </c>
      <c r="E1975" s="176" t="s">
        <v>4998</v>
      </c>
    </row>
    <row r="1976" spans="1:5" ht="14.1" customHeight="1">
      <c r="A1976" s="174" t="s">
        <v>2628</v>
      </c>
      <c r="B1976" s="174" t="s">
        <v>2643</v>
      </c>
      <c r="C1976" s="174"/>
      <c r="D1976" s="174" t="s">
        <v>4999</v>
      </c>
      <c r="E1976" s="176" t="s">
        <v>5000</v>
      </c>
    </row>
    <row r="1977" spans="1:5" ht="14.1" customHeight="1">
      <c r="A1977" s="174" t="s">
        <v>2628</v>
      </c>
      <c r="B1977" s="174" t="s">
        <v>2643</v>
      </c>
      <c r="C1977" s="174"/>
      <c r="D1977" s="174" t="s">
        <v>5001</v>
      </c>
      <c r="E1977" s="176" t="s">
        <v>5002</v>
      </c>
    </row>
    <row r="1978" spans="1:5" ht="14.1" customHeight="1">
      <c r="A1978" s="174" t="s">
        <v>2628</v>
      </c>
      <c r="B1978" s="174" t="s">
        <v>2643</v>
      </c>
      <c r="C1978" s="174"/>
      <c r="D1978" s="174" t="s">
        <v>5003</v>
      </c>
      <c r="E1978" s="176" t="s">
        <v>5004</v>
      </c>
    </row>
    <row r="1979" spans="1:5" ht="14.1" customHeight="1">
      <c r="A1979" s="174" t="s">
        <v>2628</v>
      </c>
      <c r="B1979" s="174" t="s">
        <v>2643</v>
      </c>
      <c r="C1979" s="174"/>
      <c r="D1979" s="174" t="s">
        <v>5005</v>
      </c>
      <c r="E1979" s="176" t="s">
        <v>5006</v>
      </c>
    </row>
    <row r="1980" spans="1:5" ht="14.1" customHeight="1">
      <c r="A1980" s="174" t="s">
        <v>2628</v>
      </c>
      <c r="B1980" s="174" t="s">
        <v>2643</v>
      </c>
      <c r="C1980" s="174"/>
      <c r="D1980" s="174" t="s">
        <v>5007</v>
      </c>
      <c r="E1980" s="176" t="s">
        <v>5008</v>
      </c>
    </row>
    <row r="1981" spans="1:5" ht="14.1" customHeight="1">
      <c r="A1981" s="174" t="s">
        <v>2628</v>
      </c>
      <c r="B1981" s="174" t="s">
        <v>2643</v>
      </c>
      <c r="C1981" s="174"/>
      <c r="D1981" s="174" t="s">
        <v>5009</v>
      </c>
      <c r="E1981" s="176" t="s">
        <v>5010</v>
      </c>
    </row>
    <row r="1982" spans="1:5" ht="14.1" customHeight="1">
      <c r="A1982" s="174" t="s">
        <v>2628</v>
      </c>
      <c r="B1982" s="174" t="s">
        <v>2643</v>
      </c>
      <c r="C1982" s="174"/>
      <c r="D1982" s="174" t="s">
        <v>5011</v>
      </c>
      <c r="E1982" s="176" t="s">
        <v>5012</v>
      </c>
    </row>
    <row r="1983" spans="1:5" ht="14.1" customHeight="1">
      <c r="A1983" s="174" t="s">
        <v>2628</v>
      </c>
      <c r="B1983" s="174" t="s">
        <v>2643</v>
      </c>
      <c r="C1983" s="174"/>
      <c r="D1983" s="174" t="s">
        <v>5013</v>
      </c>
      <c r="E1983" s="176" t="s">
        <v>5014</v>
      </c>
    </row>
    <row r="1984" spans="1:5" ht="14.1" customHeight="1">
      <c r="A1984" s="174" t="s">
        <v>2628</v>
      </c>
      <c r="B1984" s="174" t="s">
        <v>2643</v>
      </c>
      <c r="C1984" s="174"/>
      <c r="D1984" s="174" t="s">
        <v>5015</v>
      </c>
      <c r="E1984" s="176" t="s">
        <v>5016</v>
      </c>
    </row>
    <row r="1985" spans="1:5" ht="14.1" customHeight="1">
      <c r="A1985" s="174" t="s">
        <v>2628</v>
      </c>
      <c r="B1985" s="174" t="s">
        <v>2643</v>
      </c>
      <c r="C1985" s="174"/>
      <c r="D1985" s="174" t="s">
        <v>5017</v>
      </c>
      <c r="E1985" s="176" t="s">
        <v>5018</v>
      </c>
    </row>
    <row r="1986" spans="1:5" ht="14.1" customHeight="1">
      <c r="A1986" s="174" t="s">
        <v>2628</v>
      </c>
      <c r="B1986" s="174" t="s">
        <v>2643</v>
      </c>
      <c r="C1986" s="174"/>
      <c r="D1986" s="174" t="s">
        <v>5019</v>
      </c>
      <c r="E1986" s="176" t="s">
        <v>5020</v>
      </c>
    </row>
    <row r="1987" spans="1:5" ht="14.1" customHeight="1">
      <c r="A1987" s="174" t="s">
        <v>2628</v>
      </c>
      <c r="B1987" s="174" t="s">
        <v>2643</v>
      </c>
      <c r="C1987" s="174"/>
      <c r="D1987" s="174" t="s">
        <v>5021</v>
      </c>
      <c r="E1987" s="176" t="s">
        <v>5022</v>
      </c>
    </row>
    <row r="1988" spans="1:5" ht="14.1" customHeight="1">
      <c r="A1988" s="174" t="s">
        <v>2628</v>
      </c>
      <c r="B1988" s="174" t="s">
        <v>2643</v>
      </c>
      <c r="C1988" s="174"/>
      <c r="D1988" s="174" t="s">
        <v>5023</v>
      </c>
      <c r="E1988" s="176" t="s">
        <v>5024</v>
      </c>
    </row>
    <row r="1989" spans="1:5" ht="14.1" customHeight="1">
      <c r="A1989" s="174" t="s">
        <v>2628</v>
      </c>
      <c r="B1989" s="174" t="s">
        <v>2643</v>
      </c>
      <c r="C1989" s="174"/>
      <c r="D1989" s="174" t="s">
        <v>5025</v>
      </c>
      <c r="E1989" s="176" t="s">
        <v>5026</v>
      </c>
    </row>
    <row r="1990" spans="1:5" ht="14.1" customHeight="1">
      <c r="A1990" s="174" t="s">
        <v>2628</v>
      </c>
      <c r="B1990" s="174" t="s">
        <v>2643</v>
      </c>
      <c r="C1990" s="174"/>
      <c r="D1990" s="174" t="s">
        <v>5027</v>
      </c>
      <c r="E1990" s="176" t="s">
        <v>5028</v>
      </c>
    </row>
    <row r="1991" spans="1:5" ht="14.1" customHeight="1">
      <c r="A1991" s="174" t="s">
        <v>2628</v>
      </c>
      <c r="B1991" s="174" t="s">
        <v>2643</v>
      </c>
      <c r="C1991" s="174"/>
      <c r="D1991" s="174" t="s">
        <v>5029</v>
      </c>
      <c r="E1991" s="176" t="s">
        <v>5030</v>
      </c>
    </row>
    <row r="1992" spans="1:5" ht="14.1" customHeight="1">
      <c r="A1992" s="174" t="s">
        <v>2628</v>
      </c>
      <c r="B1992" s="174" t="s">
        <v>2643</v>
      </c>
      <c r="C1992" s="174"/>
      <c r="D1992" s="174" t="s">
        <v>5031</v>
      </c>
      <c r="E1992" s="176" t="s">
        <v>5032</v>
      </c>
    </row>
    <row r="1993" spans="1:5" ht="14.1" customHeight="1">
      <c r="A1993" s="174" t="s">
        <v>2628</v>
      </c>
      <c r="B1993" s="174" t="s">
        <v>2643</v>
      </c>
      <c r="C1993" s="174"/>
      <c r="D1993" s="174" t="s">
        <v>5033</v>
      </c>
      <c r="E1993" s="176" t="s">
        <v>5034</v>
      </c>
    </row>
    <row r="1994" spans="1:5" ht="14.1" customHeight="1">
      <c r="A1994" s="174" t="s">
        <v>2628</v>
      </c>
      <c r="B1994" s="174" t="s">
        <v>2643</v>
      </c>
      <c r="C1994" s="174"/>
      <c r="D1994" s="174" t="s">
        <v>5035</v>
      </c>
      <c r="E1994" s="176" t="s">
        <v>5036</v>
      </c>
    </row>
    <row r="1995" spans="1:5" ht="14.1" customHeight="1">
      <c r="A1995" s="174" t="s">
        <v>2628</v>
      </c>
      <c r="B1995" s="174" t="s">
        <v>2643</v>
      </c>
      <c r="C1995" s="174"/>
      <c r="D1995" s="174" t="s">
        <v>5037</v>
      </c>
      <c r="E1995" s="176" t="s">
        <v>5038</v>
      </c>
    </row>
    <row r="1996" spans="1:5" ht="14.1" customHeight="1">
      <c r="A1996" s="174" t="s">
        <v>2628</v>
      </c>
      <c r="B1996" s="174" t="s">
        <v>2643</v>
      </c>
      <c r="C1996" s="174"/>
      <c r="D1996" s="174" t="s">
        <v>5039</v>
      </c>
      <c r="E1996" s="176" t="s">
        <v>5040</v>
      </c>
    </row>
    <row r="1997" spans="1:5" ht="14.1" customHeight="1">
      <c r="A1997" s="174" t="s">
        <v>2628</v>
      </c>
      <c r="B1997" s="174" t="s">
        <v>2643</v>
      </c>
      <c r="C1997" s="174"/>
      <c r="D1997" s="174" t="s">
        <v>5041</v>
      </c>
      <c r="E1997" s="176" t="s">
        <v>5042</v>
      </c>
    </row>
    <row r="1998" spans="1:5" ht="14.1" customHeight="1">
      <c r="A1998" s="174" t="s">
        <v>2628</v>
      </c>
      <c r="B1998" s="174" t="s">
        <v>2643</v>
      </c>
      <c r="C1998" s="174"/>
      <c r="D1998" s="174" t="s">
        <v>5043</v>
      </c>
      <c r="E1998" s="176" t="s">
        <v>5044</v>
      </c>
    </row>
    <row r="1999" spans="1:5" ht="14.1" customHeight="1">
      <c r="A1999" s="174" t="s">
        <v>2628</v>
      </c>
      <c r="B1999" s="174" t="s">
        <v>2643</v>
      </c>
      <c r="C1999" s="174"/>
      <c r="D1999" s="174" t="s">
        <v>5045</v>
      </c>
      <c r="E1999" s="176" t="s">
        <v>5046</v>
      </c>
    </row>
    <row r="2000" spans="1:5" ht="14.1" customHeight="1">
      <c r="A2000" s="174" t="s">
        <v>2628</v>
      </c>
      <c r="B2000" s="174" t="s">
        <v>2643</v>
      </c>
      <c r="C2000" s="174"/>
      <c r="D2000" s="174" t="s">
        <v>5047</v>
      </c>
      <c r="E2000" s="176" t="s">
        <v>5048</v>
      </c>
    </row>
    <row r="2001" spans="1:5" ht="14.1" customHeight="1">
      <c r="A2001" s="174" t="s">
        <v>2628</v>
      </c>
      <c r="B2001" s="174" t="s">
        <v>2643</v>
      </c>
      <c r="C2001" s="174"/>
      <c r="D2001" s="174" t="s">
        <v>5049</v>
      </c>
      <c r="E2001" s="176" t="s">
        <v>5050</v>
      </c>
    </row>
    <row r="2002" spans="1:5" ht="14.1" customHeight="1">
      <c r="A2002" s="174" t="s">
        <v>2628</v>
      </c>
      <c r="B2002" s="174" t="s">
        <v>2643</v>
      </c>
      <c r="C2002" s="174"/>
      <c r="D2002" s="174" t="s">
        <v>5051</v>
      </c>
      <c r="E2002" s="176" t="s">
        <v>5052</v>
      </c>
    </row>
    <row r="2003" spans="1:5" ht="14.1" customHeight="1">
      <c r="A2003" s="174" t="s">
        <v>2628</v>
      </c>
      <c r="B2003" s="174" t="s">
        <v>2643</v>
      </c>
      <c r="C2003" s="174"/>
      <c r="D2003" s="174" t="s">
        <v>5053</v>
      </c>
      <c r="E2003" s="176" t="s">
        <v>5054</v>
      </c>
    </row>
    <row r="2004" spans="1:5" ht="14.1" customHeight="1">
      <c r="A2004" s="174" t="s">
        <v>2628</v>
      </c>
      <c r="B2004" s="174" t="s">
        <v>2643</v>
      </c>
      <c r="C2004" s="174"/>
      <c r="D2004" s="174" t="s">
        <v>5055</v>
      </c>
      <c r="E2004" s="176" t="s">
        <v>5056</v>
      </c>
    </row>
    <row r="2005" spans="1:5" ht="14.1" customHeight="1">
      <c r="A2005" s="174" t="s">
        <v>2628</v>
      </c>
      <c r="B2005" s="174" t="s">
        <v>2643</v>
      </c>
      <c r="C2005" s="174"/>
      <c r="D2005" s="174" t="s">
        <v>5057</v>
      </c>
      <c r="E2005" s="176" t="s">
        <v>5058</v>
      </c>
    </row>
    <row r="2006" spans="1:5" ht="14.1" customHeight="1">
      <c r="A2006" s="174" t="s">
        <v>2628</v>
      </c>
      <c r="B2006" s="174" t="s">
        <v>2643</v>
      </c>
      <c r="C2006" s="174"/>
      <c r="D2006" s="174" t="s">
        <v>5059</v>
      </c>
      <c r="E2006" s="176" t="s">
        <v>5060</v>
      </c>
    </row>
    <row r="2007" spans="1:5" ht="14.1" customHeight="1">
      <c r="A2007" s="174" t="s">
        <v>2628</v>
      </c>
      <c r="B2007" s="174" t="s">
        <v>2643</v>
      </c>
      <c r="C2007" s="174"/>
      <c r="D2007" s="174" t="s">
        <v>5061</v>
      </c>
      <c r="E2007" s="176" t="s">
        <v>5062</v>
      </c>
    </row>
    <row r="2008" spans="1:5" ht="14.1" customHeight="1">
      <c r="A2008" s="174" t="s">
        <v>2628</v>
      </c>
      <c r="B2008" s="174" t="s">
        <v>2643</v>
      </c>
      <c r="C2008" s="174"/>
      <c r="D2008" s="174" t="s">
        <v>5063</v>
      </c>
      <c r="E2008" s="176" t="s">
        <v>5064</v>
      </c>
    </row>
    <row r="2009" spans="1:5" ht="14.1" customHeight="1">
      <c r="A2009" s="174" t="s">
        <v>2628</v>
      </c>
      <c r="B2009" s="174" t="s">
        <v>2643</v>
      </c>
      <c r="C2009" s="174"/>
      <c r="D2009" s="174" t="s">
        <v>5065</v>
      </c>
      <c r="E2009" s="176" t="s">
        <v>5066</v>
      </c>
    </row>
    <row r="2010" spans="1:5" ht="14.1" customHeight="1">
      <c r="A2010" s="174" t="s">
        <v>2628</v>
      </c>
      <c r="B2010" s="174" t="s">
        <v>2643</v>
      </c>
      <c r="C2010" s="174"/>
      <c r="D2010" s="174" t="s">
        <v>5067</v>
      </c>
      <c r="E2010" s="176" t="s">
        <v>5068</v>
      </c>
    </row>
    <row r="2011" spans="1:5" ht="14.1" customHeight="1">
      <c r="A2011" s="174" t="s">
        <v>2628</v>
      </c>
      <c r="B2011" s="174" t="s">
        <v>2643</v>
      </c>
      <c r="C2011" s="174"/>
      <c r="D2011" s="174" t="s">
        <v>5069</v>
      </c>
      <c r="E2011" s="176" t="s">
        <v>5070</v>
      </c>
    </row>
    <row r="2012" spans="1:5" ht="14.1" customHeight="1">
      <c r="A2012" s="174" t="s">
        <v>2628</v>
      </c>
      <c r="B2012" s="174" t="s">
        <v>2643</v>
      </c>
      <c r="C2012" s="174"/>
      <c r="D2012" s="174" t="s">
        <v>5071</v>
      </c>
      <c r="E2012" s="176" t="s">
        <v>5072</v>
      </c>
    </row>
    <row r="2013" spans="1:5" ht="14.1" customHeight="1">
      <c r="A2013" s="174" t="s">
        <v>2628</v>
      </c>
      <c r="B2013" s="174" t="s">
        <v>2643</v>
      </c>
      <c r="C2013" s="174"/>
      <c r="D2013" s="174" t="s">
        <v>5073</v>
      </c>
      <c r="E2013" s="176" t="s">
        <v>5074</v>
      </c>
    </row>
    <row r="2014" spans="1:5" ht="14.1" customHeight="1">
      <c r="A2014" s="174" t="s">
        <v>2628</v>
      </c>
      <c r="B2014" s="174" t="s">
        <v>2643</v>
      </c>
      <c r="C2014" s="174"/>
      <c r="D2014" s="174" t="s">
        <v>5075</v>
      </c>
      <c r="E2014" s="176" t="s">
        <v>5076</v>
      </c>
    </row>
    <row r="2015" spans="1:5" ht="14.1" customHeight="1">
      <c r="A2015" s="174" t="s">
        <v>2628</v>
      </c>
      <c r="B2015" s="174" t="s">
        <v>2643</v>
      </c>
      <c r="C2015" s="174"/>
      <c r="D2015" s="174" t="s">
        <v>5077</v>
      </c>
      <c r="E2015" s="176" t="s">
        <v>5078</v>
      </c>
    </row>
    <row r="2016" spans="1:5" ht="14.1" customHeight="1">
      <c r="A2016" s="174" t="s">
        <v>2628</v>
      </c>
      <c r="B2016" s="174" t="s">
        <v>2643</v>
      </c>
      <c r="C2016" s="174"/>
      <c r="D2016" s="174" t="s">
        <v>5079</v>
      </c>
      <c r="E2016" s="176" t="s">
        <v>5080</v>
      </c>
    </row>
    <row r="2017" spans="1:5" ht="14.1" customHeight="1">
      <c r="A2017" s="174" t="s">
        <v>2628</v>
      </c>
      <c r="B2017" s="174" t="s">
        <v>2643</v>
      </c>
      <c r="C2017" s="174"/>
      <c r="D2017" s="174" t="s">
        <v>5081</v>
      </c>
      <c r="E2017" s="176" t="s">
        <v>5082</v>
      </c>
    </row>
    <row r="2018" spans="1:5" ht="14.1" customHeight="1">
      <c r="A2018" s="174" t="s">
        <v>2628</v>
      </c>
      <c r="B2018" s="174" t="s">
        <v>2643</v>
      </c>
      <c r="C2018" s="174"/>
      <c r="D2018" s="174" t="s">
        <v>5083</v>
      </c>
      <c r="E2018" s="176" t="s">
        <v>5084</v>
      </c>
    </row>
    <row r="2019" spans="1:5" ht="14.1" customHeight="1">
      <c r="A2019" s="174" t="s">
        <v>2628</v>
      </c>
      <c r="B2019" s="174" t="s">
        <v>2643</v>
      </c>
      <c r="C2019" s="174"/>
      <c r="D2019" s="174" t="s">
        <v>5085</v>
      </c>
      <c r="E2019" s="176" t="s">
        <v>5086</v>
      </c>
    </row>
    <row r="2020" spans="1:5" ht="14.1" customHeight="1">
      <c r="A2020" s="174" t="s">
        <v>2628</v>
      </c>
      <c r="B2020" s="174" t="s">
        <v>2643</v>
      </c>
      <c r="C2020" s="174"/>
      <c r="D2020" s="174" t="s">
        <v>5087</v>
      </c>
      <c r="E2020" s="176" t="s">
        <v>5088</v>
      </c>
    </row>
    <row r="2021" spans="1:5" ht="14.1" customHeight="1">
      <c r="A2021" s="174" t="s">
        <v>2628</v>
      </c>
      <c r="B2021" s="174" t="s">
        <v>2643</v>
      </c>
      <c r="C2021" s="174"/>
      <c r="D2021" s="174" t="s">
        <v>5089</v>
      </c>
      <c r="E2021" s="176" t="s">
        <v>5090</v>
      </c>
    </row>
    <row r="2022" spans="1:5" ht="14.1" customHeight="1">
      <c r="A2022" s="174" t="s">
        <v>2628</v>
      </c>
      <c r="B2022" s="174" t="s">
        <v>2643</v>
      </c>
      <c r="C2022" s="174"/>
      <c r="D2022" s="174" t="s">
        <v>5091</v>
      </c>
      <c r="E2022" s="176" t="s">
        <v>5092</v>
      </c>
    </row>
    <row r="2023" spans="1:5" ht="14.1" customHeight="1">
      <c r="A2023" s="174" t="s">
        <v>2628</v>
      </c>
      <c r="B2023" s="174" t="s">
        <v>2643</v>
      </c>
      <c r="C2023" s="174"/>
      <c r="D2023" s="174" t="s">
        <v>5093</v>
      </c>
      <c r="E2023" s="176" t="s">
        <v>5094</v>
      </c>
    </row>
    <row r="2024" spans="1:5" ht="14.1" customHeight="1">
      <c r="A2024" s="174" t="s">
        <v>2628</v>
      </c>
      <c r="B2024" s="174" t="s">
        <v>2643</v>
      </c>
      <c r="C2024" s="174"/>
      <c r="D2024" s="174" t="s">
        <v>5095</v>
      </c>
      <c r="E2024" s="176" t="s">
        <v>5096</v>
      </c>
    </row>
    <row r="2025" spans="1:5" ht="14.1" customHeight="1">
      <c r="A2025" s="174" t="s">
        <v>2628</v>
      </c>
      <c r="B2025" s="174" t="s">
        <v>2643</v>
      </c>
      <c r="C2025" s="174"/>
      <c r="D2025" s="174" t="s">
        <v>5097</v>
      </c>
      <c r="E2025" s="176" t="s">
        <v>5098</v>
      </c>
    </row>
    <row r="2026" spans="1:5" ht="14.1" customHeight="1">
      <c r="A2026" s="174" t="s">
        <v>2628</v>
      </c>
      <c r="B2026" s="174" t="s">
        <v>2643</v>
      </c>
      <c r="C2026" s="174"/>
      <c r="D2026" s="174" t="s">
        <v>5099</v>
      </c>
      <c r="E2026" s="176" t="s">
        <v>5100</v>
      </c>
    </row>
    <row r="2027" spans="1:5" ht="14.1" customHeight="1">
      <c r="A2027" s="174" t="s">
        <v>2628</v>
      </c>
      <c r="B2027" s="174" t="s">
        <v>2643</v>
      </c>
      <c r="C2027" s="174"/>
      <c r="D2027" s="174" t="s">
        <v>5101</v>
      </c>
      <c r="E2027" s="176" t="s">
        <v>5102</v>
      </c>
    </row>
    <row r="2028" spans="1:5" ht="14.1" customHeight="1">
      <c r="A2028" s="174" t="s">
        <v>2628</v>
      </c>
      <c r="B2028" s="174" t="s">
        <v>2643</v>
      </c>
      <c r="C2028" s="174"/>
      <c r="D2028" s="174" t="s">
        <v>5103</v>
      </c>
      <c r="E2028" s="176" t="s">
        <v>5104</v>
      </c>
    </row>
    <row r="2029" spans="1:5" ht="14.1" customHeight="1">
      <c r="A2029" s="174" t="s">
        <v>2628</v>
      </c>
      <c r="B2029" s="174" t="s">
        <v>2643</v>
      </c>
      <c r="C2029" s="174"/>
      <c r="D2029" s="174" t="s">
        <v>5105</v>
      </c>
      <c r="E2029" s="176" t="s">
        <v>5106</v>
      </c>
    </row>
    <row r="2030" spans="1:5" ht="14.1" customHeight="1">
      <c r="A2030" s="174" t="s">
        <v>2628</v>
      </c>
      <c r="B2030" s="174" t="s">
        <v>2643</v>
      </c>
      <c r="C2030" s="174"/>
      <c r="D2030" s="174" t="s">
        <v>5107</v>
      </c>
      <c r="E2030" s="176" t="s">
        <v>5108</v>
      </c>
    </row>
    <row r="2031" spans="1:5" ht="14.1" customHeight="1">
      <c r="A2031" s="174" t="s">
        <v>2628</v>
      </c>
      <c r="B2031" s="174" t="s">
        <v>2643</v>
      </c>
      <c r="C2031" s="174"/>
      <c r="D2031" s="174" t="s">
        <v>5109</v>
      </c>
      <c r="E2031" s="176" t="s">
        <v>5110</v>
      </c>
    </row>
    <row r="2032" spans="1:5" ht="14.1" customHeight="1">
      <c r="A2032" s="174" t="s">
        <v>2628</v>
      </c>
      <c r="B2032" s="174" t="s">
        <v>2643</v>
      </c>
      <c r="C2032" s="174"/>
      <c r="D2032" s="174" t="s">
        <v>5111</v>
      </c>
      <c r="E2032" s="176" t="s">
        <v>5112</v>
      </c>
    </row>
    <row r="2033" spans="1:5" ht="14.1" customHeight="1">
      <c r="A2033" s="174" t="s">
        <v>2628</v>
      </c>
      <c r="B2033" s="174" t="s">
        <v>2643</v>
      </c>
      <c r="C2033" s="174"/>
      <c r="D2033" s="174" t="s">
        <v>5113</v>
      </c>
      <c r="E2033" s="176" t="s">
        <v>5114</v>
      </c>
    </row>
    <row r="2034" spans="1:5" ht="14.1" customHeight="1">
      <c r="A2034" s="174" t="s">
        <v>2628</v>
      </c>
      <c r="B2034" s="174" t="s">
        <v>2643</v>
      </c>
      <c r="C2034" s="174"/>
      <c r="D2034" s="174" t="s">
        <v>5115</v>
      </c>
      <c r="E2034" s="176" t="s">
        <v>5116</v>
      </c>
    </row>
    <row r="2035" spans="1:5" ht="14.1" customHeight="1">
      <c r="A2035" s="174" t="s">
        <v>2628</v>
      </c>
      <c r="B2035" s="174" t="s">
        <v>2643</v>
      </c>
      <c r="C2035" s="174"/>
      <c r="D2035" s="174" t="s">
        <v>5117</v>
      </c>
      <c r="E2035" s="176" t="s">
        <v>5118</v>
      </c>
    </row>
    <row r="2036" spans="1:5" ht="14.1" customHeight="1">
      <c r="A2036" s="174" t="s">
        <v>2628</v>
      </c>
      <c r="B2036" s="174" t="s">
        <v>2643</v>
      </c>
      <c r="C2036" s="174"/>
      <c r="D2036" s="174" t="s">
        <v>5119</v>
      </c>
      <c r="E2036" s="176" t="s">
        <v>5120</v>
      </c>
    </row>
    <row r="2037" spans="1:5" ht="14.1" customHeight="1">
      <c r="A2037" s="174" t="s">
        <v>2628</v>
      </c>
      <c r="B2037" s="174" t="s">
        <v>2643</v>
      </c>
      <c r="C2037" s="174"/>
      <c r="D2037" s="174" t="s">
        <v>5121</v>
      </c>
      <c r="E2037" s="176" t="s">
        <v>5122</v>
      </c>
    </row>
    <row r="2038" spans="1:5" ht="14.1" customHeight="1">
      <c r="A2038" s="174" t="s">
        <v>2628</v>
      </c>
      <c r="B2038" s="174" t="s">
        <v>2643</v>
      </c>
      <c r="C2038" s="174"/>
      <c r="D2038" s="174" t="s">
        <v>5123</v>
      </c>
      <c r="E2038" s="176" t="s">
        <v>5124</v>
      </c>
    </row>
    <row r="2039" spans="1:5" ht="14.1" customHeight="1">
      <c r="A2039" s="174" t="s">
        <v>2628</v>
      </c>
      <c r="B2039" s="174" t="s">
        <v>2643</v>
      </c>
      <c r="C2039" s="174"/>
      <c r="D2039" s="174" t="s">
        <v>5125</v>
      </c>
      <c r="E2039" s="176" t="s">
        <v>5126</v>
      </c>
    </row>
    <row r="2040" spans="1:5" ht="14.1" customHeight="1">
      <c r="A2040" s="174" t="s">
        <v>2628</v>
      </c>
      <c r="B2040" s="174" t="s">
        <v>2643</v>
      </c>
      <c r="C2040" s="174"/>
      <c r="D2040" s="174" t="s">
        <v>5127</v>
      </c>
      <c r="E2040" s="176" t="s">
        <v>5128</v>
      </c>
    </row>
    <row r="2041" spans="1:5" ht="14.1" customHeight="1">
      <c r="A2041" s="174" t="s">
        <v>2628</v>
      </c>
      <c r="B2041" s="174" t="s">
        <v>2643</v>
      </c>
      <c r="C2041" s="174"/>
      <c r="D2041" s="174" t="s">
        <v>5129</v>
      </c>
      <c r="E2041" s="176" t="s">
        <v>5130</v>
      </c>
    </row>
    <row r="2042" spans="1:5" ht="14.1" customHeight="1">
      <c r="A2042" s="174" t="s">
        <v>2628</v>
      </c>
      <c r="B2042" s="174" t="s">
        <v>2643</v>
      </c>
      <c r="C2042" s="174"/>
      <c r="D2042" s="174" t="s">
        <v>5131</v>
      </c>
      <c r="E2042" s="176" t="s">
        <v>5132</v>
      </c>
    </row>
    <row r="2043" spans="1:5" ht="14.1" customHeight="1">
      <c r="A2043" s="174" t="s">
        <v>2628</v>
      </c>
      <c r="B2043" s="174" t="s">
        <v>2643</v>
      </c>
      <c r="C2043" s="174"/>
      <c r="D2043" s="174" t="s">
        <v>5133</v>
      </c>
      <c r="E2043" s="176" t="s">
        <v>5134</v>
      </c>
    </row>
    <row r="2044" spans="1:5" ht="14.1" customHeight="1">
      <c r="A2044" s="174" t="s">
        <v>2628</v>
      </c>
      <c r="B2044" s="174" t="s">
        <v>2643</v>
      </c>
      <c r="C2044" s="174"/>
      <c r="D2044" s="174" t="s">
        <v>5135</v>
      </c>
      <c r="E2044" s="176" t="s">
        <v>5136</v>
      </c>
    </row>
    <row r="2045" spans="1:5" ht="14.1" customHeight="1">
      <c r="A2045" s="174" t="s">
        <v>2628</v>
      </c>
      <c r="B2045" s="174" t="s">
        <v>2643</v>
      </c>
      <c r="C2045" s="174"/>
      <c r="D2045" s="174" t="s">
        <v>5137</v>
      </c>
      <c r="E2045" s="176" t="s">
        <v>5138</v>
      </c>
    </row>
    <row r="2046" spans="1:5" ht="14.1" customHeight="1">
      <c r="A2046" s="174" t="s">
        <v>2628</v>
      </c>
      <c r="B2046" s="174" t="s">
        <v>2643</v>
      </c>
      <c r="C2046" s="174"/>
      <c r="D2046" s="174" t="s">
        <v>5139</v>
      </c>
      <c r="E2046" s="176" t="s">
        <v>5140</v>
      </c>
    </row>
    <row r="2047" spans="1:5" ht="14.1" customHeight="1">
      <c r="A2047" s="174" t="s">
        <v>2628</v>
      </c>
      <c r="B2047" s="174" t="s">
        <v>2643</v>
      </c>
      <c r="C2047" s="174"/>
      <c r="D2047" s="174" t="s">
        <v>5141</v>
      </c>
      <c r="E2047" s="176" t="s">
        <v>5142</v>
      </c>
    </row>
    <row r="2048" spans="1:5" ht="14.1" customHeight="1">
      <c r="A2048" s="174" t="s">
        <v>2628</v>
      </c>
      <c r="B2048" s="174" t="s">
        <v>2643</v>
      </c>
      <c r="C2048" s="174"/>
      <c r="D2048" s="174" t="s">
        <v>5143</v>
      </c>
      <c r="E2048" s="176" t="s">
        <v>5144</v>
      </c>
    </row>
    <row r="2049" spans="1:5" ht="14.1" customHeight="1">
      <c r="A2049" s="174" t="s">
        <v>2628</v>
      </c>
      <c r="B2049" s="174" t="s">
        <v>2629</v>
      </c>
      <c r="C2049" s="174"/>
      <c r="D2049" s="174" t="s">
        <v>5145</v>
      </c>
      <c r="E2049" s="176" t="s">
        <v>5146</v>
      </c>
    </row>
    <row r="2050" spans="1:5" ht="14.1" customHeight="1">
      <c r="A2050" s="174" t="s">
        <v>2628</v>
      </c>
      <c r="B2050" s="174" t="s">
        <v>2643</v>
      </c>
      <c r="C2050" s="174"/>
      <c r="D2050" s="174" t="s">
        <v>5147</v>
      </c>
      <c r="E2050" s="176" t="s">
        <v>5148</v>
      </c>
    </row>
    <row r="2051" spans="1:5" ht="14.1" customHeight="1">
      <c r="A2051" s="174" t="s">
        <v>2628</v>
      </c>
      <c r="B2051" s="174" t="s">
        <v>2643</v>
      </c>
      <c r="C2051" s="174"/>
      <c r="D2051" s="174" t="s">
        <v>5149</v>
      </c>
      <c r="E2051" s="176" t="s">
        <v>5150</v>
      </c>
    </row>
    <row r="2052" spans="1:5" ht="14.1" customHeight="1">
      <c r="A2052" s="174" t="s">
        <v>2628</v>
      </c>
      <c r="B2052" s="174" t="s">
        <v>2643</v>
      </c>
      <c r="C2052" s="174"/>
      <c r="D2052" s="174" t="s">
        <v>5151</v>
      </c>
      <c r="E2052" s="176" t="s">
        <v>5152</v>
      </c>
    </row>
    <row r="2053" spans="1:5" ht="14.1" customHeight="1">
      <c r="A2053" s="174" t="s">
        <v>2628</v>
      </c>
      <c r="B2053" s="174" t="s">
        <v>2643</v>
      </c>
      <c r="C2053" s="174"/>
      <c r="D2053" s="174" t="s">
        <v>5153</v>
      </c>
      <c r="E2053" s="176" t="s">
        <v>5154</v>
      </c>
    </row>
    <row r="2054" spans="1:5" ht="14.1" customHeight="1">
      <c r="A2054" s="174" t="s">
        <v>2628</v>
      </c>
      <c r="B2054" s="174" t="s">
        <v>2643</v>
      </c>
      <c r="C2054" s="174"/>
      <c r="D2054" s="174" t="s">
        <v>5155</v>
      </c>
      <c r="E2054" s="176" t="s">
        <v>5156</v>
      </c>
    </row>
    <row r="2055" spans="1:5" ht="14.1" customHeight="1">
      <c r="A2055" s="174" t="s">
        <v>2628</v>
      </c>
      <c r="B2055" s="174" t="s">
        <v>2643</v>
      </c>
      <c r="C2055" s="174"/>
      <c r="D2055" s="174" t="s">
        <v>5157</v>
      </c>
      <c r="E2055" s="176" t="s">
        <v>5158</v>
      </c>
    </row>
    <row r="2056" spans="1:5" ht="14.1" customHeight="1">
      <c r="A2056" s="174" t="s">
        <v>2628</v>
      </c>
      <c r="B2056" s="174" t="s">
        <v>2643</v>
      </c>
      <c r="C2056" s="174"/>
      <c r="D2056" s="174" t="s">
        <v>5159</v>
      </c>
      <c r="E2056" s="176" t="s">
        <v>5160</v>
      </c>
    </row>
    <row r="2057" spans="1:5" ht="14.1" customHeight="1">
      <c r="A2057" s="174" t="s">
        <v>2628</v>
      </c>
      <c r="B2057" s="174" t="s">
        <v>2643</v>
      </c>
      <c r="C2057" s="174"/>
      <c r="D2057" s="174" t="s">
        <v>5161</v>
      </c>
      <c r="E2057" s="176" t="s">
        <v>5162</v>
      </c>
    </row>
    <row r="2058" spans="1:5" ht="14.1" customHeight="1">
      <c r="A2058" s="174" t="s">
        <v>2628</v>
      </c>
      <c r="B2058" s="174" t="s">
        <v>2643</v>
      </c>
      <c r="C2058" s="174"/>
      <c r="D2058" s="174" t="s">
        <v>5163</v>
      </c>
      <c r="E2058" s="176" t="s">
        <v>5164</v>
      </c>
    </row>
    <row r="2059" spans="1:5" ht="14.1" customHeight="1">
      <c r="A2059" s="174" t="s">
        <v>2628</v>
      </c>
      <c r="B2059" s="174" t="s">
        <v>2643</v>
      </c>
      <c r="C2059" s="174"/>
      <c r="D2059" s="174" t="s">
        <v>5165</v>
      </c>
      <c r="E2059" s="176" t="s">
        <v>5166</v>
      </c>
    </row>
    <row r="2060" spans="1:5" ht="14.1" customHeight="1">
      <c r="A2060" s="174" t="s">
        <v>2628</v>
      </c>
      <c r="B2060" s="174" t="s">
        <v>2643</v>
      </c>
      <c r="C2060" s="174"/>
      <c r="D2060" s="174" t="s">
        <v>5167</v>
      </c>
      <c r="E2060" s="176" t="s">
        <v>5168</v>
      </c>
    </row>
    <row r="2061" spans="1:5" ht="14.1" customHeight="1">
      <c r="A2061" s="174" t="s">
        <v>2628</v>
      </c>
      <c r="B2061" s="174" t="s">
        <v>2643</v>
      </c>
      <c r="C2061" s="174"/>
      <c r="D2061" s="174" t="s">
        <v>5169</v>
      </c>
      <c r="E2061" s="176" t="s">
        <v>5170</v>
      </c>
    </row>
    <row r="2062" spans="1:5" ht="14.1" customHeight="1">
      <c r="A2062" s="174" t="s">
        <v>2628</v>
      </c>
      <c r="B2062" s="174" t="s">
        <v>2643</v>
      </c>
      <c r="C2062" s="174"/>
      <c r="D2062" s="174" t="s">
        <v>5171</v>
      </c>
      <c r="E2062" s="176" t="s">
        <v>5172</v>
      </c>
    </row>
    <row r="2063" spans="1:5" ht="14.1" customHeight="1">
      <c r="A2063" s="174" t="s">
        <v>2628</v>
      </c>
      <c r="B2063" s="174" t="s">
        <v>2643</v>
      </c>
      <c r="C2063" s="174"/>
      <c r="D2063" s="174" t="s">
        <v>5173</v>
      </c>
      <c r="E2063" s="176" t="s">
        <v>5174</v>
      </c>
    </row>
    <row r="2064" spans="1:5" ht="14.1" customHeight="1">
      <c r="A2064" s="174" t="s">
        <v>2628</v>
      </c>
      <c r="B2064" s="174" t="s">
        <v>2643</v>
      </c>
      <c r="C2064" s="174"/>
      <c r="D2064" s="174" t="s">
        <v>5175</v>
      </c>
      <c r="E2064" s="176" t="s">
        <v>5176</v>
      </c>
    </row>
    <row r="2065" spans="1:5" ht="14.1" customHeight="1">
      <c r="A2065" s="174" t="s">
        <v>2628</v>
      </c>
      <c r="B2065" s="174" t="s">
        <v>2643</v>
      </c>
      <c r="C2065" s="174"/>
      <c r="D2065" s="174" t="s">
        <v>5177</v>
      </c>
      <c r="E2065" s="176" t="s">
        <v>5178</v>
      </c>
    </row>
    <row r="2066" spans="1:5" ht="14.1" customHeight="1">
      <c r="A2066" s="174" t="s">
        <v>2628</v>
      </c>
      <c r="B2066" s="174" t="s">
        <v>2643</v>
      </c>
      <c r="C2066" s="174"/>
      <c r="D2066" s="174" t="s">
        <v>5179</v>
      </c>
      <c r="E2066" s="176" t="s">
        <v>5180</v>
      </c>
    </row>
    <row r="2067" spans="1:5" ht="14.1" customHeight="1">
      <c r="A2067" s="174" t="s">
        <v>2628</v>
      </c>
      <c r="B2067" s="174" t="s">
        <v>2643</v>
      </c>
      <c r="C2067" s="174"/>
      <c r="D2067" s="174" t="s">
        <v>5181</v>
      </c>
      <c r="E2067" s="176" t="s">
        <v>5182</v>
      </c>
    </row>
    <row r="2068" spans="1:5" ht="14.1" customHeight="1">
      <c r="A2068" s="174" t="s">
        <v>2628</v>
      </c>
      <c r="B2068" s="174" t="s">
        <v>2643</v>
      </c>
      <c r="C2068" s="174"/>
      <c r="D2068" s="174" t="s">
        <v>5183</v>
      </c>
      <c r="E2068" s="176" t="s">
        <v>5184</v>
      </c>
    </row>
    <row r="2069" spans="1:5" ht="14.1" customHeight="1">
      <c r="A2069" s="174" t="s">
        <v>2628</v>
      </c>
      <c r="B2069" s="174" t="s">
        <v>2643</v>
      </c>
      <c r="C2069" s="174"/>
      <c r="D2069" s="174" t="s">
        <v>5185</v>
      </c>
      <c r="E2069" s="176" t="s">
        <v>5186</v>
      </c>
    </row>
    <row r="2070" spans="1:5" ht="14.1" customHeight="1">
      <c r="A2070" s="174" t="s">
        <v>2628</v>
      </c>
      <c r="B2070" s="174" t="s">
        <v>2643</v>
      </c>
      <c r="C2070" s="174"/>
      <c r="D2070" s="174" t="s">
        <v>5187</v>
      </c>
      <c r="E2070" s="176" t="s">
        <v>5188</v>
      </c>
    </row>
    <row r="2071" spans="1:5" ht="14.1" customHeight="1">
      <c r="A2071" s="174" t="s">
        <v>2628</v>
      </c>
      <c r="B2071" s="174" t="s">
        <v>2643</v>
      </c>
      <c r="C2071" s="174"/>
      <c r="D2071" s="174" t="s">
        <v>5189</v>
      </c>
      <c r="E2071" s="176" t="s">
        <v>5190</v>
      </c>
    </row>
    <row r="2072" spans="1:5" ht="14.1" customHeight="1">
      <c r="A2072" s="174" t="s">
        <v>2628</v>
      </c>
      <c r="B2072" s="174" t="s">
        <v>2643</v>
      </c>
      <c r="C2072" s="174"/>
      <c r="D2072" s="174" t="s">
        <v>5191</v>
      </c>
      <c r="E2072" s="176" t="s">
        <v>5192</v>
      </c>
    </row>
    <row r="2073" spans="1:5" ht="14.1" customHeight="1">
      <c r="A2073" s="174" t="s">
        <v>2628</v>
      </c>
      <c r="B2073" s="174" t="s">
        <v>2643</v>
      </c>
      <c r="C2073" s="174"/>
      <c r="D2073" s="174" t="s">
        <v>5193</v>
      </c>
      <c r="E2073" s="176" t="s">
        <v>5194</v>
      </c>
    </row>
    <row r="2074" spans="1:5" ht="14.1" customHeight="1">
      <c r="A2074" s="174" t="s">
        <v>2628</v>
      </c>
      <c r="B2074" s="174" t="s">
        <v>2629</v>
      </c>
      <c r="C2074" s="174"/>
      <c r="D2074" s="174" t="s">
        <v>5195</v>
      </c>
      <c r="E2074" s="176" t="s">
        <v>5196</v>
      </c>
    </row>
    <row r="2075" spans="1:5" ht="14.1" customHeight="1">
      <c r="A2075" s="174" t="s">
        <v>2628</v>
      </c>
      <c r="B2075" s="174" t="s">
        <v>2629</v>
      </c>
      <c r="C2075" s="174"/>
      <c r="D2075" s="174" t="s">
        <v>5197</v>
      </c>
      <c r="E2075" s="176" t="s">
        <v>5198</v>
      </c>
    </row>
    <row r="2076" spans="1:5" ht="14.1" customHeight="1">
      <c r="A2076" s="174" t="s">
        <v>2628</v>
      </c>
      <c r="B2076" s="174" t="s">
        <v>2629</v>
      </c>
      <c r="C2076" s="174"/>
      <c r="D2076" s="174" t="s">
        <v>5199</v>
      </c>
      <c r="E2076" s="176" t="s">
        <v>5200</v>
      </c>
    </row>
    <row r="2077" spans="1:5" ht="14.1" customHeight="1">
      <c r="A2077" s="174" t="s">
        <v>2628</v>
      </c>
      <c r="B2077" s="174" t="s">
        <v>2629</v>
      </c>
      <c r="C2077" s="174"/>
      <c r="D2077" s="174" t="s">
        <v>5201</v>
      </c>
      <c r="E2077" s="176" t="s">
        <v>5202</v>
      </c>
    </row>
    <row r="2078" spans="1:5" ht="14.1" customHeight="1">
      <c r="A2078" s="174" t="s">
        <v>2628</v>
      </c>
      <c r="B2078" s="174" t="s">
        <v>2654</v>
      </c>
      <c r="C2078" s="174"/>
      <c r="D2078" s="174" t="s">
        <v>5203</v>
      </c>
      <c r="E2078" s="176" t="s">
        <v>5204</v>
      </c>
    </row>
    <row r="2079" spans="1:5" ht="14.1" customHeight="1">
      <c r="A2079" s="174" t="s">
        <v>2628</v>
      </c>
      <c r="B2079" s="174" t="s">
        <v>2654</v>
      </c>
      <c r="C2079" s="174"/>
      <c r="D2079" s="174" t="s">
        <v>5205</v>
      </c>
      <c r="E2079" s="176" t="s">
        <v>5206</v>
      </c>
    </row>
    <row r="2080" spans="1:5" ht="14.1" customHeight="1">
      <c r="A2080" s="174" t="s">
        <v>2628</v>
      </c>
      <c r="B2080" s="174" t="s">
        <v>2654</v>
      </c>
      <c r="C2080" s="174"/>
      <c r="D2080" s="174" t="s">
        <v>5207</v>
      </c>
      <c r="E2080" s="176" t="s">
        <v>5208</v>
      </c>
    </row>
    <row r="2081" spans="1:5" ht="14.1" customHeight="1">
      <c r="A2081" s="174" t="s">
        <v>2628</v>
      </c>
      <c r="B2081" s="174" t="s">
        <v>2654</v>
      </c>
      <c r="C2081" s="174"/>
      <c r="D2081" s="174" t="s">
        <v>5209</v>
      </c>
      <c r="E2081" s="176" t="s">
        <v>5210</v>
      </c>
    </row>
    <row r="2082" spans="1:5" ht="14.1" customHeight="1">
      <c r="A2082" s="174" t="s">
        <v>2628</v>
      </c>
      <c r="B2082" s="174" t="s">
        <v>2654</v>
      </c>
      <c r="C2082" s="174"/>
      <c r="D2082" s="174" t="s">
        <v>5211</v>
      </c>
      <c r="E2082" s="176" t="s">
        <v>5212</v>
      </c>
    </row>
    <row r="2083" spans="1:5" ht="14.1" customHeight="1">
      <c r="A2083" s="174" t="s">
        <v>2628</v>
      </c>
      <c r="B2083" s="174" t="s">
        <v>2654</v>
      </c>
      <c r="C2083" s="174"/>
      <c r="D2083" s="174" t="s">
        <v>5213</v>
      </c>
      <c r="E2083" s="176" t="s">
        <v>5214</v>
      </c>
    </row>
    <row r="2084" spans="1:5" ht="14.1" customHeight="1">
      <c r="A2084" s="174" t="s">
        <v>2628</v>
      </c>
      <c r="B2084" s="174" t="s">
        <v>2654</v>
      </c>
      <c r="C2084" s="174"/>
      <c r="D2084" s="174" t="s">
        <v>5215</v>
      </c>
      <c r="E2084" s="176" t="s">
        <v>5216</v>
      </c>
    </row>
    <row r="2085" spans="1:5" ht="14.1" customHeight="1">
      <c r="A2085" s="174" t="s">
        <v>2628</v>
      </c>
      <c r="B2085" s="174" t="s">
        <v>2654</v>
      </c>
      <c r="C2085" s="174"/>
      <c r="D2085" s="174" t="s">
        <v>5217</v>
      </c>
      <c r="E2085" s="176" t="s">
        <v>5218</v>
      </c>
    </row>
    <row r="2086" spans="1:5" ht="14.1" customHeight="1">
      <c r="A2086" s="174" t="s">
        <v>2628</v>
      </c>
      <c r="B2086" s="174" t="s">
        <v>2654</v>
      </c>
      <c r="C2086" s="174"/>
      <c r="D2086" s="174" t="s">
        <v>5219</v>
      </c>
      <c r="E2086" s="176" t="s">
        <v>5220</v>
      </c>
    </row>
    <row r="2087" spans="1:5" ht="14.1" customHeight="1">
      <c r="A2087" s="174" t="s">
        <v>2628</v>
      </c>
      <c r="B2087" s="174" t="s">
        <v>2654</v>
      </c>
      <c r="C2087" s="174"/>
      <c r="D2087" s="174" t="s">
        <v>5221</v>
      </c>
      <c r="E2087" s="176" t="s">
        <v>5222</v>
      </c>
    </row>
    <row r="2088" spans="1:5" ht="14.1" customHeight="1">
      <c r="A2088" s="174" t="s">
        <v>2628</v>
      </c>
      <c r="B2088" s="174" t="s">
        <v>2654</v>
      </c>
      <c r="C2088" s="174"/>
      <c r="D2088" s="174" t="s">
        <v>5223</v>
      </c>
      <c r="E2088" s="176" t="s">
        <v>5224</v>
      </c>
    </row>
    <row r="2089" spans="1:5" ht="14.1" customHeight="1">
      <c r="A2089" s="174" t="s">
        <v>2628</v>
      </c>
      <c r="B2089" s="174" t="s">
        <v>2654</v>
      </c>
      <c r="C2089" s="174"/>
      <c r="D2089" s="174" t="s">
        <v>5225</v>
      </c>
      <c r="E2089" s="176" t="s">
        <v>5226</v>
      </c>
    </row>
    <row r="2090" spans="1:5" ht="14.1" customHeight="1">
      <c r="A2090" s="174" t="s">
        <v>2628</v>
      </c>
      <c r="B2090" s="174" t="s">
        <v>2654</v>
      </c>
      <c r="C2090" s="174"/>
      <c r="D2090" s="174" t="s">
        <v>5227</v>
      </c>
      <c r="E2090" s="176" t="s">
        <v>5228</v>
      </c>
    </row>
    <row r="2091" spans="1:5" ht="14.1" customHeight="1">
      <c r="A2091" s="174" t="s">
        <v>2628</v>
      </c>
      <c r="B2091" s="174" t="s">
        <v>2654</v>
      </c>
      <c r="C2091" s="174"/>
      <c r="D2091" s="174" t="s">
        <v>5229</v>
      </c>
      <c r="E2091" s="176" t="s">
        <v>5230</v>
      </c>
    </row>
    <row r="2092" spans="1:5" ht="14.1" customHeight="1">
      <c r="A2092" s="174" t="s">
        <v>2628</v>
      </c>
      <c r="B2092" s="174" t="s">
        <v>2654</v>
      </c>
      <c r="C2092" s="174"/>
      <c r="D2092" s="174" t="s">
        <v>5231</v>
      </c>
      <c r="E2092" s="176" t="s">
        <v>5232</v>
      </c>
    </row>
    <row r="2093" spans="1:5" ht="14.1" customHeight="1">
      <c r="A2093" s="174" t="s">
        <v>2628</v>
      </c>
      <c r="B2093" s="174" t="s">
        <v>2654</v>
      </c>
      <c r="C2093" s="174"/>
      <c r="D2093" s="174" t="s">
        <v>5233</v>
      </c>
      <c r="E2093" s="176" t="s">
        <v>5234</v>
      </c>
    </row>
    <row r="2094" spans="1:5" ht="14.1" customHeight="1">
      <c r="A2094" s="174" t="s">
        <v>2628</v>
      </c>
      <c r="B2094" s="174" t="s">
        <v>2654</v>
      </c>
      <c r="C2094" s="174"/>
      <c r="D2094" s="174" t="s">
        <v>5235</v>
      </c>
      <c r="E2094" s="176" t="s">
        <v>5236</v>
      </c>
    </row>
    <row r="2095" spans="1:5" ht="14.1" customHeight="1">
      <c r="A2095" s="174" t="s">
        <v>2628</v>
      </c>
      <c r="B2095" s="174" t="s">
        <v>2654</v>
      </c>
      <c r="C2095" s="174"/>
      <c r="D2095" s="174" t="s">
        <v>5237</v>
      </c>
      <c r="E2095" s="176" t="s">
        <v>5238</v>
      </c>
    </row>
    <row r="2096" spans="1:5" ht="14.1" customHeight="1">
      <c r="A2096" s="174" t="s">
        <v>2628</v>
      </c>
      <c r="B2096" s="174" t="s">
        <v>2654</v>
      </c>
      <c r="C2096" s="174"/>
      <c r="D2096" s="174" t="s">
        <v>5239</v>
      </c>
      <c r="E2096" s="176" t="s">
        <v>5240</v>
      </c>
    </row>
    <row r="2097" spans="1:5" ht="14.1" customHeight="1">
      <c r="A2097" s="174" t="s">
        <v>2628</v>
      </c>
      <c r="B2097" s="174" t="s">
        <v>2654</v>
      </c>
      <c r="C2097" s="174"/>
      <c r="D2097" s="174" t="s">
        <v>5241</v>
      </c>
      <c r="E2097" s="176" t="s">
        <v>5242</v>
      </c>
    </row>
    <row r="2098" spans="1:5" ht="14.1" customHeight="1">
      <c r="A2098" s="174" t="s">
        <v>2628</v>
      </c>
      <c r="B2098" s="174" t="s">
        <v>2654</v>
      </c>
      <c r="C2098" s="174"/>
      <c r="D2098" s="174" t="s">
        <v>5243</v>
      </c>
      <c r="E2098" s="176" t="s">
        <v>5244</v>
      </c>
    </row>
    <row r="2099" spans="1:5" ht="14.1" customHeight="1">
      <c r="A2099" s="174" t="s">
        <v>2628</v>
      </c>
      <c r="B2099" s="174" t="s">
        <v>2654</v>
      </c>
      <c r="C2099" s="174"/>
      <c r="D2099" s="174" t="s">
        <v>5245</v>
      </c>
      <c r="E2099" s="176" t="s">
        <v>5246</v>
      </c>
    </row>
    <row r="2100" spans="1:5" ht="14.1" customHeight="1">
      <c r="A2100" s="174" t="s">
        <v>2628</v>
      </c>
      <c r="B2100" s="174" t="s">
        <v>2654</v>
      </c>
      <c r="C2100" s="174"/>
      <c r="D2100" s="174" t="s">
        <v>5247</v>
      </c>
      <c r="E2100" s="176" t="s">
        <v>5248</v>
      </c>
    </row>
    <row r="2101" spans="1:5" ht="14.1" customHeight="1">
      <c r="A2101" s="174" t="s">
        <v>2628</v>
      </c>
      <c r="B2101" s="174" t="s">
        <v>2654</v>
      </c>
      <c r="C2101" s="174"/>
      <c r="D2101" s="174" t="s">
        <v>5249</v>
      </c>
      <c r="E2101" s="176" t="s">
        <v>5250</v>
      </c>
    </row>
    <row r="2102" spans="1:5" ht="14.1" customHeight="1">
      <c r="A2102" s="174" t="s">
        <v>2628</v>
      </c>
      <c r="B2102" s="174" t="s">
        <v>2654</v>
      </c>
      <c r="C2102" s="174"/>
      <c r="D2102" s="174" t="s">
        <v>5251</v>
      </c>
      <c r="E2102" s="176" t="s">
        <v>5252</v>
      </c>
    </row>
    <row r="2103" spans="1:5" ht="14.1" customHeight="1">
      <c r="A2103" s="174" t="s">
        <v>2628</v>
      </c>
      <c r="B2103" s="174" t="s">
        <v>2654</v>
      </c>
      <c r="C2103" s="174"/>
      <c r="D2103" s="174" t="s">
        <v>5253</v>
      </c>
      <c r="E2103" s="176" t="s">
        <v>5254</v>
      </c>
    </row>
    <row r="2104" spans="1:5" ht="14.1" customHeight="1">
      <c r="A2104" s="174" t="s">
        <v>2628</v>
      </c>
      <c r="B2104" s="174" t="s">
        <v>2654</v>
      </c>
      <c r="C2104" s="174"/>
      <c r="D2104" s="174" t="s">
        <v>5255</v>
      </c>
      <c r="E2104" s="176" t="s">
        <v>5256</v>
      </c>
    </row>
    <row r="2105" spans="1:5" ht="14.1" customHeight="1">
      <c r="A2105" s="174" t="s">
        <v>2628</v>
      </c>
      <c r="B2105" s="174" t="s">
        <v>2654</v>
      </c>
      <c r="C2105" s="174"/>
      <c r="D2105" s="174" t="s">
        <v>5257</v>
      </c>
      <c r="E2105" s="176" t="s">
        <v>5258</v>
      </c>
    </row>
    <row r="2106" spans="1:5" ht="14.1" customHeight="1">
      <c r="A2106" s="174" t="s">
        <v>2628</v>
      </c>
      <c r="B2106" s="174" t="s">
        <v>2654</v>
      </c>
      <c r="C2106" s="174"/>
      <c r="D2106" s="174" t="s">
        <v>5259</v>
      </c>
      <c r="E2106" s="176" t="s">
        <v>5260</v>
      </c>
    </row>
    <row r="2107" spans="1:5" ht="14.1" customHeight="1">
      <c r="A2107" s="174" t="s">
        <v>2628</v>
      </c>
      <c r="B2107" s="174" t="s">
        <v>2654</v>
      </c>
      <c r="C2107" s="174"/>
      <c r="D2107" s="174" t="s">
        <v>5261</v>
      </c>
      <c r="E2107" s="176" t="s">
        <v>5262</v>
      </c>
    </row>
    <row r="2108" spans="1:5" ht="14.1" customHeight="1">
      <c r="A2108" s="174" t="s">
        <v>2628</v>
      </c>
      <c r="B2108" s="174" t="s">
        <v>2654</v>
      </c>
      <c r="C2108" s="174"/>
      <c r="D2108" s="174" t="s">
        <v>5263</v>
      </c>
      <c r="E2108" s="176" t="s">
        <v>5264</v>
      </c>
    </row>
    <row r="2109" spans="1:5" ht="14.1" customHeight="1">
      <c r="A2109" s="174" t="s">
        <v>2628</v>
      </c>
      <c r="B2109" s="174" t="s">
        <v>2654</v>
      </c>
      <c r="C2109" s="174"/>
      <c r="D2109" s="174" t="s">
        <v>5265</v>
      </c>
      <c r="E2109" s="176" t="s">
        <v>5266</v>
      </c>
    </row>
    <row r="2110" spans="1:5" ht="14.1" customHeight="1">
      <c r="A2110" s="174" t="s">
        <v>2628</v>
      </c>
      <c r="B2110" s="174" t="s">
        <v>2643</v>
      </c>
      <c r="C2110" s="174"/>
      <c r="D2110" s="174" t="s">
        <v>5267</v>
      </c>
      <c r="E2110" s="176" t="s">
        <v>5268</v>
      </c>
    </row>
    <row r="2111" spans="1:5" ht="14.1" customHeight="1">
      <c r="A2111" s="174" t="s">
        <v>2628</v>
      </c>
      <c r="B2111" s="174" t="s">
        <v>2643</v>
      </c>
      <c r="C2111" s="174"/>
      <c r="D2111" s="174" t="s">
        <v>5269</v>
      </c>
      <c r="E2111" s="176" t="s">
        <v>5270</v>
      </c>
    </row>
    <row r="2112" spans="1:5" ht="14.1" customHeight="1">
      <c r="A2112" s="174" t="s">
        <v>2628</v>
      </c>
      <c r="B2112" s="174" t="s">
        <v>2654</v>
      </c>
      <c r="C2112" s="174"/>
      <c r="D2112" s="174" t="s">
        <v>5271</v>
      </c>
      <c r="E2112" s="176" t="s">
        <v>5272</v>
      </c>
    </row>
    <row r="2113" spans="1:5" ht="14.1" customHeight="1">
      <c r="A2113" s="174" t="s">
        <v>2628</v>
      </c>
      <c r="B2113" s="174" t="s">
        <v>2643</v>
      </c>
      <c r="C2113" s="174"/>
      <c r="D2113" s="174" t="s">
        <v>5273</v>
      </c>
      <c r="E2113" s="176" t="s">
        <v>5274</v>
      </c>
    </row>
    <row r="2114" spans="1:5" ht="14.1" customHeight="1">
      <c r="A2114" s="174" t="s">
        <v>2628</v>
      </c>
      <c r="B2114" s="174" t="s">
        <v>2643</v>
      </c>
      <c r="C2114" s="174"/>
      <c r="D2114" s="174" t="s">
        <v>5275</v>
      </c>
      <c r="E2114" s="176" t="s">
        <v>5276</v>
      </c>
    </row>
    <row r="2115" spans="1:5" ht="14.1" customHeight="1">
      <c r="A2115" s="174" t="s">
        <v>2628</v>
      </c>
      <c r="B2115" s="174" t="s">
        <v>2643</v>
      </c>
      <c r="C2115" s="174"/>
      <c r="D2115" s="174" t="s">
        <v>5277</v>
      </c>
      <c r="E2115" s="176" t="s">
        <v>5278</v>
      </c>
    </row>
    <row r="2116" spans="1:5" ht="14.1" customHeight="1">
      <c r="A2116" s="174" t="s">
        <v>2628</v>
      </c>
      <c r="B2116" s="174" t="s">
        <v>2643</v>
      </c>
      <c r="C2116" s="174"/>
      <c r="D2116" s="174" t="s">
        <v>5279</v>
      </c>
      <c r="E2116" s="176" t="s">
        <v>5280</v>
      </c>
    </row>
    <row r="2117" spans="1:5" ht="14.1" customHeight="1">
      <c r="A2117" s="174" t="s">
        <v>2628</v>
      </c>
      <c r="B2117" s="174" t="s">
        <v>2643</v>
      </c>
      <c r="C2117" s="174"/>
      <c r="D2117" s="174" t="s">
        <v>5281</v>
      </c>
      <c r="E2117" s="176" t="s">
        <v>5282</v>
      </c>
    </row>
    <row r="2118" spans="1:5" ht="14.1" customHeight="1">
      <c r="A2118" s="174" t="s">
        <v>2628</v>
      </c>
      <c r="B2118" s="174" t="s">
        <v>2643</v>
      </c>
      <c r="C2118" s="174"/>
      <c r="D2118" s="174" t="s">
        <v>5283</v>
      </c>
      <c r="E2118" s="176" t="s">
        <v>5284</v>
      </c>
    </row>
    <row r="2119" spans="1:5" ht="14.1" customHeight="1">
      <c r="A2119" s="174" t="s">
        <v>2628</v>
      </c>
      <c r="B2119" s="174" t="s">
        <v>2643</v>
      </c>
      <c r="C2119" s="174"/>
      <c r="D2119" s="174" t="s">
        <v>5285</v>
      </c>
      <c r="E2119" s="176" t="s">
        <v>5286</v>
      </c>
    </row>
    <row r="2120" spans="1:5" ht="14.1" customHeight="1">
      <c r="A2120" s="174" t="s">
        <v>2628</v>
      </c>
      <c r="B2120" s="174" t="s">
        <v>2643</v>
      </c>
      <c r="C2120" s="174"/>
      <c r="D2120" s="174" t="s">
        <v>5287</v>
      </c>
      <c r="E2120" s="176" t="s">
        <v>5288</v>
      </c>
    </row>
    <row r="2121" spans="1:5" ht="14.1" customHeight="1">
      <c r="A2121" s="174" t="s">
        <v>2628</v>
      </c>
      <c r="B2121" s="174" t="s">
        <v>2643</v>
      </c>
      <c r="C2121" s="174"/>
      <c r="D2121" s="174" t="s">
        <v>5289</v>
      </c>
      <c r="E2121" s="176" t="s">
        <v>5290</v>
      </c>
    </row>
    <row r="2122" spans="1:5" ht="14.1" customHeight="1">
      <c r="A2122" s="174" t="s">
        <v>2628</v>
      </c>
      <c r="B2122" s="174" t="s">
        <v>2643</v>
      </c>
      <c r="C2122" s="174"/>
      <c r="D2122" s="174" t="s">
        <v>5291</v>
      </c>
      <c r="E2122" s="176" t="s">
        <v>5292</v>
      </c>
    </row>
    <row r="2123" spans="1:5" ht="14.1" customHeight="1">
      <c r="A2123" s="174" t="s">
        <v>2628</v>
      </c>
      <c r="B2123" s="174" t="s">
        <v>2643</v>
      </c>
      <c r="C2123" s="174"/>
      <c r="D2123" s="174" t="s">
        <v>5293</v>
      </c>
      <c r="E2123" s="176" t="s">
        <v>5294</v>
      </c>
    </row>
    <row r="2124" spans="1:5" ht="14.1" customHeight="1">
      <c r="A2124" s="174" t="s">
        <v>2628</v>
      </c>
      <c r="B2124" s="174" t="s">
        <v>2643</v>
      </c>
      <c r="C2124" s="174"/>
      <c r="D2124" s="174" t="s">
        <v>5295</v>
      </c>
      <c r="E2124" s="176" t="s">
        <v>5296</v>
      </c>
    </row>
    <row r="2125" spans="1:5" ht="14.1" customHeight="1">
      <c r="A2125" s="174" t="s">
        <v>2628</v>
      </c>
      <c r="B2125" s="174" t="s">
        <v>2654</v>
      </c>
      <c r="C2125" s="174"/>
      <c r="D2125" s="174" t="s">
        <v>5297</v>
      </c>
      <c r="E2125" s="176" t="s">
        <v>5298</v>
      </c>
    </row>
    <row r="2126" spans="1:5" ht="14.1" customHeight="1">
      <c r="A2126" s="174" t="s">
        <v>2628</v>
      </c>
      <c r="B2126" s="174" t="s">
        <v>2654</v>
      </c>
      <c r="C2126" s="174"/>
      <c r="D2126" s="174" t="s">
        <v>5299</v>
      </c>
      <c r="E2126" s="176" t="s">
        <v>5300</v>
      </c>
    </row>
    <row r="2127" spans="1:5" ht="14.1" customHeight="1">
      <c r="A2127" s="174" t="s">
        <v>2628</v>
      </c>
      <c r="B2127" s="174" t="s">
        <v>2654</v>
      </c>
      <c r="C2127" s="174"/>
      <c r="D2127" s="174" t="s">
        <v>5301</v>
      </c>
      <c r="E2127" s="176" t="s">
        <v>5302</v>
      </c>
    </row>
    <row r="2128" spans="1:5" ht="14.1" customHeight="1">
      <c r="A2128" s="174" t="s">
        <v>2628</v>
      </c>
      <c r="B2128" s="174" t="s">
        <v>2654</v>
      </c>
      <c r="C2128" s="174"/>
      <c r="D2128" s="174" t="s">
        <v>5303</v>
      </c>
      <c r="E2128" s="176" t="s">
        <v>5304</v>
      </c>
    </row>
    <row r="2129" spans="1:5" ht="14.1" customHeight="1">
      <c r="A2129" s="174" t="s">
        <v>2628</v>
      </c>
      <c r="B2129" s="174" t="s">
        <v>2654</v>
      </c>
      <c r="C2129" s="174"/>
      <c r="D2129" s="174" t="s">
        <v>5305</v>
      </c>
      <c r="E2129" s="176" t="s">
        <v>5306</v>
      </c>
    </row>
    <row r="2130" spans="1:5" ht="14.1" customHeight="1">
      <c r="A2130" s="174" t="s">
        <v>2628</v>
      </c>
      <c r="B2130" s="174" t="s">
        <v>2654</v>
      </c>
      <c r="C2130" s="174"/>
      <c r="D2130" s="174" t="s">
        <v>5307</v>
      </c>
      <c r="E2130" s="176" t="s">
        <v>5308</v>
      </c>
    </row>
    <row r="2131" spans="1:5" ht="14.1" customHeight="1">
      <c r="A2131" s="174" t="s">
        <v>2628</v>
      </c>
      <c r="B2131" s="174" t="s">
        <v>2654</v>
      </c>
      <c r="C2131" s="174"/>
      <c r="D2131" s="174" t="s">
        <v>5309</v>
      </c>
      <c r="E2131" s="176" t="s">
        <v>5310</v>
      </c>
    </row>
    <row r="2132" spans="1:5" ht="14.1" customHeight="1">
      <c r="A2132" s="174" t="s">
        <v>2628</v>
      </c>
      <c r="B2132" s="174" t="s">
        <v>2654</v>
      </c>
      <c r="C2132" s="174"/>
      <c r="D2132" s="174" t="s">
        <v>5311</v>
      </c>
      <c r="E2132" s="176" t="s">
        <v>5312</v>
      </c>
    </row>
    <row r="2133" spans="1:5" ht="14.1" customHeight="1">
      <c r="A2133" s="174" t="s">
        <v>2628</v>
      </c>
      <c r="B2133" s="174" t="s">
        <v>2654</v>
      </c>
      <c r="C2133" s="174"/>
      <c r="D2133" s="174" t="s">
        <v>5313</v>
      </c>
      <c r="E2133" s="176" t="s">
        <v>5314</v>
      </c>
    </row>
    <row r="2134" spans="1:5" ht="14.1" customHeight="1">
      <c r="A2134" s="174" t="s">
        <v>2628</v>
      </c>
      <c r="B2134" s="174" t="s">
        <v>2629</v>
      </c>
      <c r="C2134" s="174"/>
      <c r="D2134" s="174" t="s">
        <v>5315</v>
      </c>
      <c r="E2134" s="176" t="s">
        <v>5316</v>
      </c>
    </row>
    <row r="2135" spans="1:5" ht="14.1" customHeight="1">
      <c r="A2135" s="174" t="s">
        <v>2628</v>
      </c>
      <c r="B2135" s="174" t="s">
        <v>2629</v>
      </c>
      <c r="C2135" s="174"/>
      <c r="D2135" s="174" t="s">
        <v>5317</v>
      </c>
      <c r="E2135" s="176" t="s">
        <v>5318</v>
      </c>
    </row>
    <row r="2136" spans="1:5" ht="14.1" customHeight="1">
      <c r="A2136" s="174" t="s">
        <v>2628</v>
      </c>
      <c r="B2136" s="174" t="s">
        <v>2632</v>
      </c>
      <c r="C2136" s="174"/>
      <c r="D2136" s="174" t="s">
        <v>5319</v>
      </c>
      <c r="E2136" s="176" t="s">
        <v>5320</v>
      </c>
    </row>
    <row r="2137" spans="1:5" ht="14.1" customHeight="1">
      <c r="A2137" s="174" t="s">
        <v>2628</v>
      </c>
      <c r="B2137" s="174" t="s">
        <v>2632</v>
      </c>
      <c r="C2137" s="174"/>
      <c r="D2137" s="174" t="s">
        <v>5321</v>
      </c>
      <c r="E2137" s="177" t="s">
        <v>5322</v>
      </c>
    </row>
    <row r="2138" spans="1:5" ht="14.1" customHeight="1">
      <c r="A2138" s="174" t="s">
        <v>2628</v>
      </c>
      <c r="B2138" s="174" t="s">
        <v>2629</v>
      </c>
      <c r="C2138" s="174"/>
      <c r="D2138" s="174" t="s">
        <v>5323</v>
      </c>
      <c r="E2138" s="177" t="s">
        <v>5324</v>
      </c>
    </row>
    <row r="2139" spans="1:5" ht="14.1" customHeight="1">
      <c r="A2139" s="174" t="s">
        <v>2628</v>
      </c>
      <c r="B2139" s="174" t="s">
        <v>2632</v>
      </c>
      <c r="C2139" s="174"/>
      <c r="D2139" s="174" t="s">
        <v>5325</v>
      </c>
      <c r="E2139" s="177" t="s">
        <v>5326</v>
      </c>
    </row>
    <row r="2140" spans="1:5" ht="14.1" customHeight="1">
      <c r="A2140" s="174" t="s">
        <v>2628</v>
      </c>
      <c r="B2140" s="178" t="s">
        <v>2629</v>
      </c>
      <c r="C2140" s="178"/>
      <c r="D2140" s="178" t="s">
        <v>5327</v>
      </c>
      <c r="E2140" s="179" t="s">
        <v>5328</v>
      </c>
    </row>
    <row r="2141" spans="1:5" ht="14.1" customHeight="1">
      <c r="A2141" s="174" t="s">
        <v>2628</v>
      </c>
      <c r="B2141" s="178" t="s">
        <v>2629</v>
      </c>
      <c r="C2141" s="178"/>
      <c r="D2141" s="178" t="s">
        <v>5329</v>
      </c>
      <c r="E2141" s="179" t="s">
        <v>5330</v>
      </c>
    </row>
    <row r="2142" spans="1:5" ht="14.1" customHeight="1">
      <c r="A2142" s="174" t="s">
        <v>2628</v>
      </c>
      <c r="B2142" s="174" t="s">
        <v>2629</v>
      </c>
      <c r="C2142" s="174"/>
      <c r="D2142" s="174" t="s">
        <v>5331</v>
      </c>
      <c r="E2142" s="177" t="s">
        <v>5332</v>
      </c>
    </row>
    <row r="2143" spans="1:5" ht="14.1" customHeight="1">
      <c r="A2143" s="174" t="s">
        <v>2628</v>
      </c>
      <c r="B2143" s="174" t="s">
        <v>2632</v>
      </c>
      <c r="C2143" s="174"/>
      <c r="D2143" s="174" t="s">
        <v>5333</v>
      </c>
      <c r="E2143" s="177" t="s">
        <v>5334</v>
      </c>
    </row>
    <row r="2144" spans="1:5" ht="14.1" customHeight="1">
      <c r="A2144" s="174" t="s">
        <v>2628</v>
      </c>
      <c r="B2144" s="174" t="s">
        <v>2632</v>
      </c>
      <c r="C2144" s="174"/>
      <c r="D2144" s="174" t="s">
        <v>5335</v>
      </c>
      <c r="E2144" s="177" t="s">
        <v>5336</v>
      </c>
    </row>
    <row r="2145" spans="1:7" ht="14.1" customHeight="1">
      <c r="A2145" s="174" t="s">
        <v>2628</v>
      </c>
      <c r="B2145" s="174" t="s">
        <v>2632</v>
      </c>
      <c r="C2145" s="174"/>
      <c r="D2145" s="174" t="s">
        <v>5337</v>
      </c>
      <c r="E2145" s="177" t="s">
        <v>5338</v>
      </c>
    </row>
    <row r="2146" spans="1:7" ht="14.1" customHeight="1">
      <c r="A2146" s="174" t="s">
        <v>2628</v>
      </c>
      <c r="B2146" s="174" t="s">
        <v>2629</v>
      </c>
      <c r="C2146" s="174"/>
      <c r="D2146" s="174" t="s">
        <v>5339</v>
      </c>
      <c r="E2146" s="177" t="s">
        <v>5340</v>
      </c>
    </row>
    <row r="2147" spans="1:7" ht="14.1" customHeight="1">
      <c r="A2147" s="174" t="s">
        <v>2628</v>
      </c>
      <c r="B2147" s="174" t="s">
        <v>2632</v>
      </c>
      <c r="C2147" s="174"/>
      <c r="D2147" s="174" t="s">
        <v>5341</v>
      </c>
      <c r="E2147" s="177" t="s">
        <v>5342</v>
      </c>
    </row>
    <row r="2148" spans="1:7" ht="14.1" customHeight="1">
      <c r="A2148" s="174" t="s">
        <v>2628</v>
      </c>
      <c r="B2148" s="174" t="s">
        <v>2632</v>
      </c>
      <c r="C2148" s="174"/>
      <c r="D2148" s="174" t="s">
        <v>5343</v>
      </c>
      <c r="E2148" s="176" t="s">
        <v>5344</v>
      </c>
      <c r="F2148" s="109"/>
    </row>
    <row r="2149" spans="1:7" ht="14.1" customHeight="1">
      <c r="A2149" s="174" t="s">
        <v>5345</v>
      </c>
      <c r="B2149" s="174"/>
      <c r="C2149" s="174"/>
      <c r="D2149" s="174" t="s">
        <v>5346</v>
      </c>
      <c r="E2149" s="176" t="s">
        <v>5347</v>
      </c>
      <c r="F2149" s="109" t="s">
        <v>5348</v>
      </c>
      <c r="G2149" s="181"/>
    </row>
    <row r="2150" spans="1:7" ht="14.1" customHeight="1">
      <c r="A2150" s="174" t="s">
        <v>5345</v>
      </c>
      <c r="B2150" s="174"/>
      <c r="C2150" s="174"/>
      <c r="D2150" s="174" t="s">
        <v>5349</v>
      </c>
      <c r="E2150" s="176" t="s">
        <v>5350</v>
      </c>
      <c r="F2150" s="109" t="s">
        <v>5351</v>
      </c>
    </row>
    <row r="2151" spans="1:7" ht="14.1" customHeight="1">
      <c r="A2151" s="174" t="s">
        <v>5345</v>
      </c>
      <c r="B2151" s="174"/>
      <c r="C2151" s="174"/>
      <c r="D2151" s="174" t="s">
        <v>5352</v>
      </c>
      <c r="E2151" s="176" t="s">
        <v>5353</v>
      </c>
      <c r="F2151" s="109" t="s">
        <v>5354</v>
      </c>
    </row>
    <row r="2152" spans="1:7" ht="14.1" customHeight="1">
      <c r="A2152" s="174" t="s">
        <v>5345</v>
      </c>
      <c r="B2152" s="174"/>
      <c r="C2152" s="174"/>
      <c r="D2152" s="174" t="s">
        <v>5355</v>
      </c>
      <c r="E2152" s="176" t="s">
        <v>5356</v>
      </c>
      <c r="F2152" s="109" t="s">
        <v>5357</v>
      </c>
    </row>
    <row r="2153" spans="1:7" ht="14.1" customHeight="1">
      <c r="A2153" s="174" t="s">
        <v>5345</v>
      </c>
      <c r="B2153" s="174"/>
      <c r="C2153" s="174"/>
      <c r="D2153" s="174" t="s">
        <v>5358</v>
      </c>
      <c r="E2153" s="176" t="s">
        <v>5359</v>
      </c>
      <c r="F2153" s="109" t="s">
        <v>5360</v>
      </c>
    </row>
    <row r="2154" spans="1:7" ht="14.1" customHeight="1">
      <c r="A2154" s="174" t="s">
        <v>5345</v>
      </c>
      <c r="B2154" s="174"/>
      <c r="C2154" s="174"/>
      <c r="D2154" s="174" t="s">
        <v>5361</v>
      </c>
      <c r="E2154" s="176" t="s">
        <v>5362</v>
      </c>
      <c r="F2154" s="109" t="s">
        <v>5363</v>
      </c>
    </row>
    <row r="2155" spans="1:7" ht="14.1" customHeight="1">
      <c r="A2155" s="174" t="s">
        <v>5345</v>
      </c>
      <c r="B2155" s="174"/>
      <c r="C2155" s="174"/>
      <c r="D2155" s="174" t="s">
        <v>5364</v>
      </c>
      <c r="E2155" s="177" t="s">
        <v>5365</v>
      </c>
      <c r="F2155" s="109" t="s">
        <v>5366</v>
      </c>
    </row>
    <row r="2156" spans="1:7" ht="14.1" customHeight="1">
      <c r="A2156" s="174" t="s">
        <v>5345</v>
      </c>
      <c r="B2156" s="174"/>
      <c r="C2156" s="174"/>
      <c r="D2156" s="174" t="s">
        <v>5367</v>
      </c>
      <c r="E2156" s="177" t="s">
        <v>5368</v>
      </c>
      <c r="F2156" s="109" t="s">
        <v>5369</v>
      </c>
    </row>
    <row r="2157" spans="1:7" ht="14.1" customHeight="1">
      <c r="A2157" s="174" t="s">
        <v>5345</v>
      </c>
      <c r="B2157" s="174"/>
      <c r="C2157" s="174"/>
      <c r="D2157" s="174" t="s">
        <v>5370</v>
      </c>
      <c r="E2157" s="177" t="s">
        <v>5371</v>
      </c>
      <c r="F2157" s="109" t="s">
        <v>5372</v>
      </c>
    </row>
    <row r="2158" spans="1:7" ht="14.1" customHeight="1">
      <c r="A2158" s="174" t="s">
        <v>5345</v>
      </c>
      <c r="B2158" s="178"/>
      <c r="C2158" s="178"/>
      <c r="D2158" s="178" t="s">
        <v>5373</v>
      </c>
      <c r="E2158" s="179" t="s">
        <v>5374</v>
      </c>
      <c r="F2158" s="109" t="s">
        <v>5375</v>
      </c>
    </row>
    <row r="2159" spans="1:7" ht="14.1" customHeight="1">
      <c r="A2159" s="174" t="s">
        <v>5345</v>
      </c>
      <c r="B2159" s="178"/>
      <c r="C2159" s="178"/>
      <c r="D2159" s="178" t="s">
        <v>5376</v>
      </c>
      <c r="E2159" s="179" t="s">
        <v>5377</v>
      </c>
      <c r="F2159" s="109" t="s">
        <v>5378</v>
      </c>
    </row>
    <row r="2160" spans="1:7" ht="14.1" customHeight="1">
      <c r="A2160" s="174" t="s">
        <v>5345</v>
      </c>
      <c r="B2160" s="174"/>
      <c r="C2160" s="174"/>
      <c r="D2160" s="174" t="s">
        <v>5379</v>
      </c>
      <c r="E2160" s="177" t="s">
        <v>5380</v>
      </c>
      <c r="F2160" s="109" t="s">
        <v>5381</v>
      </c>
    </row>
    <row r="2161" spans="1:6" ht="14.1" customHeight="1">
      <c r="A2161" s="174" t="s">
        <v>5345</v>
      </c>
      <c r="B2161" s="174"/>
      <c r="C2161" s="174"/>
      <c r="D2161" s="174" t="s">
        <v>5382</v>
      </c>
      <c r="E2161" s="177" t="s">
        <v>5383</v>
      </c>
      <c r="F2161" s="109" t="s">
        <v>5384</v>
      </c>
    </row>
    <row r="2162" spans="1:6" ht="14.1" customHeight="1">
      <c r="A2162" s="174" t="s">
        <v>5345</v>
      </c>
      <c r="B2162" s="174"/>
      <c r="C2162" s="174"/>
      <c r="D2162" s="174" t="s">
        <v>5385</v>
      </c>
      <c r="E2162" s="177" t="s">
        <v>5386</v>
      </c>
      <c r="F2162" s="109" t="s">
        <v>5387</v>
      </c>
    </row>
    <row r="2163" spans="1:6" ht="14.1" customHeight="1">
      <c r="A2163" s="174" t="s">
        <v>5345</v>
      </c>
      <c r="B2163" s="174"/>
      <c r="C2163" s="174"/>
      <c r="D2163" s="174" t="s">
        <v>5388</v>
      </c>
      <c r="E2163" s="177" t="s">
        <v>5389</v>
      </c>
      <c r="F2163" s="109" t="s">
        <v>5390</v>
      </c>
    </row>
    <row r="2164" spans="1:6" ht="14.1" customHeight="1">
      <c r="A2164" s="174" t="s">
        <v>5345</v>
      </c>
      <c r="B2164" s="174"/>
      <c r="C2164" s="174"/>
      <c r="D2164" s="174" t="s">
        <v>5391</v>
      </c>
      <c r="E2164" s="177" t="s">
        <v>5392</v>
      </c>
      <c r="F2164" s="109" t="s">
        <v>5393</v>
      </c>
    </row>
    <row r="2165" spans="1:6" ht="14.1" customHeight="1">
      <c r="A2165" s="174" t="s">
        <v>5345</v>
      </c>
      <c r="B2165" s="174"/>
      <c r="C2165" s="174"/>
      <c r="D2165" s="174" t="s">
        <v>5394</v>
      </c>
      <c r="E2165" s="177" t="s">
        <v>5395</v>
      </c>
      <c r="F2165" s="109" t="s">
        <v>5396</v>
      </c>
    </row>
    <row r="2166" spans="1:6" ht="14.1" customHeight="1">
      <c r="A2166" s="174" t="s">
        <v>5345</v>
      </c>
      <c r="B2166" s="174"/>
      <c r="C2166" s="174"/>
      <c r="D2166" s="174" t="s">
        <v>5397</v>
      </c>
      <c r="E2166" s="176" t="s">
        <v>5398</v>
      </c>
      <c r="F2166" s="109" t="s">
        <v>5399</v>
      </c>
    </row>
    <row r="2167" spans="1:6" ht="14.1" customHeight="1">
      <c r="A2167" s="174" t="s">
        <v>5345</v>
      </c>
      <c r="B2167" s="174"/>
      <c r="C2167" s="174"/>
      <c r="D2167" s="174" t="s">
        <v>5400</v>
      </c>
      <c r="E2167" s="176" t="s">
        <v>5401</v>
      </c>
      <c r="F2167" s="109" t="s">
        <v>5402</v>
      </c>
    </row>
    <row r="2168" spans="1:6" ht="14.1" customHeight="1">
      <c r="A2168" s="174" t="s">
        <v>5345</v>
      </c>
      <c r="B2168" s="174"/>
      <c r="C2168" s="174"/>
      <c r="D2168" s="174" t="s">
        <v>5403</v>
      </c>
      <c r="E2168" s="176" t="s">
        <v>5404</v>
      </c>
      <c r="F2168" s="109" t="s">
        <v>5405</v>
      </c>
    </row>
    <row r="2169" spans="1:6" ht="14.1" customHeight="1">
      <c r="A2169" s="174" t="s">
        <v>5345</v>
      </c>
      <c r="B2169" s="174"/>
      <c r="C2169" s="174"/>
      <c r="D2169" s="174" t="s">
        <v>5406</v>
      </c>
      <c r="E2169" s="176" t="s">
        <v>5407</v>
      </c>
      <c r="F2169" s="109" t="s">
        <v>5408</v>
      </c>
    </row>
    <row r="2170" spans="1:6" ht="14.1" customHeight="1">
      <c r="A2170" s="174" t="s">
        <v>5345</v>
      </c>
      <c r="B2170" s="174"/>
      <c r="C2170" s="174"/>
      <c r="D2170" s="174" t="s">
        <v>5409</v>
      </c>
      <c r="E2170" s="176" t="s">
        <v>5410</v>
      </c>
      <c r="F2170" s="109" t="s">
        <v>5411</v>
      </c>
    </row>
    <row r="2171" spans="1:6" ht="14.1" customHeight="1">
      <c r="A2171" s="174" t="s">
        <v>5345</v>
      </c>
      <c r="B2171" s="174"/>
      <c r="C2171" s="174"/>
      <c r="D2171" s="174" t="s">
        <v>5412</v>
      </c>
      <c r="E2171" s="176" t="s">
        <v>5413</v>
      </c>
      <c r="F2171" s="109" t="s">
        <v>5414</v>
      </c>
    </row>
    <row r="2172" spans="1:6" ht="14.1" customHeight="1">
      <c r="A2172" s="174" t="s">
        <v>5345</v>
      </c>
      <c r="B2172" s="174"/>
      <c r="C2172" s="174"/>
      <c r="D2172" s="174" t="s">
        <v>5415</v>
      </c>
      <c r="E2172" s="176" t="s">
        <v>5416</v>
      </c>
      <c r="F2172" s="109" t="s">
        <v>5417</v>
      </c>
    </row>
    <row r="2173" spans="1:6" ht="14.1" customHeight="1">
      <c r="A2173" s="174" t="s">
        <v>5345</v>
      </c>
      <c r="B2173" s="174"/>
      <c r="C2173" s="174"/>
      <c r="D2173" s="174" t="s">
        <v>5418</v>
      </c>
      <c r="E2173" s="177" t="s">
        <v>5419</v>
      </c>
      <c r="F2173" s="109" t="s">
        <v>5420</v>
      </c>
    </row>
    <row r="2174" spans="1:6" ht="14.1" customHeight="1">
      <c r="A2174" s="174" t="s">
        <v>5345</v>
      </c>
      <c r="B2174" s="174"/>
      <c r="C2174" s="174"/>
      <c r="D2174" s="174" t="s">
        <v>5421</v>
      </c>
      <c r="E2174" s="177" t="s">
        <v>5422</v>
      </c>
      <c r="F2174" s="109" t="s">
        <v>5423</v>
      </c>
    </row>
    <row r="2175" spans="1:6" ht="14.1" customHeight="1">
      <c r="A2175" s="174" t="s">
        <v>5345</v>
      </c>
      <c r="B2175" s="174"/>
      <c r="C2175" s="174"/>
      <c r="D2175" s="174" t="s">
        <v>5424</v>
      </c>
      <c r="E2175" s="177" t="s">
        <v>5425</v>
      </c>
      <c r="F2175" s="109" t="s">
        <v>5426</v>
      </c>
    </row>
    <row r="2176" spans="1:6" ht="14.1" customHeight="1">
      <c r="A2176" s="174" t="s">
        <v>5345</v>
      </c>
      <c r="B2176" s="178"/>
      <c r="C2176" s="178"/>
      <c r="D2176" s="178" t="s">
        <v>5427</v>
      </c>
      <c r="E2176" s="179" t="s">
        <v>5428</v>
      </c>
      <c r="F2176" s="109" t="s">
        <v>5429</v>
      </c>
    </row>
    <row r="2177" spans="1:6" ht="14.1" customHeight="1">
      <c r="A2177" s="174" t="s">
        <v>5345</v>
      </c>
      <c r="B2177" s="178"/>
      <c r="C2177" s="178"/>
      <c r="D2177" s="178" t="s">
        <v>5430</v>
      </c>
      <c r="E2177" s="179" t="s">
        <v>5431</v>
      </c>
      <c r="F2177" s="109" t="s">
        <v>5432</v>
      </c>
    </row>
    <row r="2178" spans="1:6" ht="14.1" customHeight="1">
      <c r="A2178" s="174" t="s">
        <v>5345</v>
      </c>
      <c r="B2178" s="174"/>
      <c r="C2178" s="174"/>
      <c r="D2178" s="174" t="s">
        <v>5433</v>
      </c>
      <c r="E2178" s="177" t="s">
        <v>5434</v>
      </c>
      <c r="F2178" s="109" t="s">
        <v>5435</v>
      </c>
    </row>
    <row r="2179" spans="1:6" ht="14.1" customHeight="1">
      <c r="A2179" s="174" t="s">
        <v>5345</v>
      </c>
      <c r="B2179" s="174"/>
      <c r="C2179" s="174"/>
      <c r="D2179" s="174" t="s">
        <v>5436</v>
      </c>
      <c r="E2179" s="177" t="s">
        <v>5437</v>
      </c>
      <c r="F2179" s="109" t="s">
        <v>5438</v>
      </c>
    </row>
    <row r="2180" spans="1:6" ht="14.1" customHeight="1">
      <c r="A2180" s="174" t="s">
        <v>5345</v>
      </c>
      <c r="B2180" s="174"/>
      <c r="C2180" s="174"/>
      <c r="D2180" s="174" t="s">
        <v>5439</v>
      </c>
      <c r="E2180" s="177" t="s">
        <v>5440</v>
      </c>
      <c r="F2180" s="109" t="s">
        <v>5441</v>
      </c>
    </row>
    <row r="2181" spans="1:6" ht="14.1" customHeight="1">
      <c r="A2181" s="174" t="s">
        <v>5345</v>
      </c>
      <c r="B2181" s="174"/>
      <c r="C2181" s="174"/>
      <c r="D2181" s="174" t="s">
        <v>5442</v>
      </c>
      <c r="E2181" s="177" t="s">
        <v>5443</v>
      </c>
      <c r="F2181" s="109" t="s">
        <v>5444</v>
      </c>
    </row>
    <row r="2182" spans="1:6" ht="14.1" customHeight="1">
      <c r="A2182" s="174" t="s">
        <v>5345</v>
      </c>
      <c r="B2182" s="174"/>
      <c r="C2182" s="174"/>
      <c r="D2182" s="174" t="s">
        <v>5445</v>
      </c>
      <c r="E2182" s="177" t="s">
        <v>5446</v>
      </c>
      <c r="F2182" s="109" t="s">
        <v>5447</v>
      </c>
    </row>
    <row r="2183" spans="1:6" ht="14.1" customHeight="1">
      <c r="A2183" s="174" t="s">
        <v>5345</v>
      </c>
      <c r="B2183" s="174"/>
      <c r="C2183" s="174"/>
      <c r="D2183" s="174" t="s">
        <v>5448</v>
      </c>
      <c r="E2183" s="177" t="s">
        <v>5449</v>
      </c>
      <c r="F2183" s="109" t="s">
        <v>5450</v>
      </c>
    </row>
    <row r="2184" spans="1:6" ht="14.1" customHeight="1">
      <c r="A2184" s="174" t="s">
        <v>5345</v>
      </c>
      <c r="B2184" s="174"/>
      <c r="C2184" s="174"/>
      <c r="D2184" s="174" t="s">
        <v>5451</v>
      </c>
      <c r="E2184" s="176" t="s">
        <v>5452</v>
      </c>
      <c r="F2184" s="109" t="s">
        <v>5453</v>
      </c>
    </row>
    <row r="2185" spans="1:6" ht="14.1" customHeight="1">
      <c r="A2185" s="174" t="s">
        <v>5345</v>
      </c>
      <c r="B2185" s="174"/>
      <c r="C2185" s="174"/>
      <c r="D2185" s="174" t="s">
        <v>5454</v>
      </c>
      <c r="E2185" s="176" t="s">
        <v>5455</v>
      </c>
      <c r="F2185" s="109" t="s">
        <v>5456</v>
      </c>
    </row>
    <row r="2186" spans="1:6" ht="14.1" customHeight="1">
      <c r="A2186" s="174" t="s">
        <v>5345</v>
      </c>
      <c r="B2186" s="174"/>
      <c r="C2186" s="174"/>
      <c r="D2186" s="174" t="s">
        <v>5457</v>
      </c>
      <c r="E2186" s="176" t="s">
        <v>5458</v>
      </c>
      <c r="F2186" s="109" t="s">
        <v>5459</v>
      </c>
    </row>
    <row r="2187" spans="1:6" ht="14.1" customHeight="1">
      <c r="A2187" s="174" t="s">
        <v>5345</v>
      </c>
      <c r="B2187" s="174"/>
      <c r="C2187" s="174"/>
      <c r="D2187" s="174" t="s">
        <v>5460</v>
      </c>
      <c r="E2187" s="176" t="s">
        <v>5461</v>
      </c>
      <c r="F2187" s="109" t="s">
        <v>5462</v>
      </c>
    </row>
    <row r="2188" spans="1:6" ht="14.1" customHeight="1">
      <c r="A2188" s="174" t="s">
        <v>5345</v>
      </c>
      <c r="B2188" s="174"/>
      <c r="C2188" s="174"/>
      <c r="D2188" s="174" t="s">
        <v>5463</v>
      </c>
      <c r="E2188" s="176" t="s">
        <v>5464</v>
      </c>
      <c r="F2188" s="109" t="s">
        <v>5465</v>
      </c>
    </row>
    <row r="2189" spans="1:6" ht="14.1" customHeight="1">
      <c r="A2189" s="174" t="s">
        <v>5345</v>
      </c>
      <c r="B2189" s="174"/>
      <c r="C2189" s="174"/>
      <c r="D2189" s="174" t="s">
        <v>5466</v>
      </c>
      <c r="E2189" s="176" t="s">
        <v>5467</v>
      </c>
      <c r="F2189" s="109" t="s">
        <v>5468</v>
      </c>
    </row>
    <row r="2190" spans="1:6" ht="14.1" customHeight="1">
      <c r="A2190" s="174" t="s">
        <v>5345</v>
      </c>
      <c r="B2190" s="174"/>
      <c r="C2190" s="174"/>
      <c r="D2190" s="174" t="s">
        <v>5469</v>
      </c>
      <c r="E2190" s="176" t="s">
        <v>5470</v>
      </c>
      <c r="F2190" s="109" t="s">
        <v>5471</v>
      </c>
    </row>
    <row r="2191" spans="1:6" ht="14.1" customHeight="1">
      <c r="A2191" s="174" t="s">
        <v>5345</v>
      </c>
      <c r="B2191" s="174"/>
      <c r="C2191" s="174"/>
      <c r="D2191" s="174" t="s">
        <v>5472</v>
      </c>
      <c r="E2191" s="177" t="s">
        <v>5473</v>
      </c>
      <c r="F2191" s="109" t="s">
        <v>5474</v>
      </c>
    </row>
    <row r="2192" spans="1:6" ht="14.1" customHeight="1">
      <c r="A2192" s="174" t="s">
        <v>5345</v>
      </c>
      <c r="B2192" s="174"/>
      <c r="C2192" s="174"/>
      <c r="D2192" s="174" t="s">
        <v>5475</v>
      </c>
      <c r="E2192" s="177" t="s">
        <v>5476</v>
      </c>
      <c r="F2192" s="109" t="s">
        <v>5477</v>
      </c>
    </row>
    <row r="2193" spans="1:6" ht="14.1" customHeight="1">
      <c r="A2193" s="174" t="s">
        <v>5345</v>
      </c>
      <c r="B2193" s="174"/>
      <c r="C2193" s="174"/>
      <c r="D2193" s="174" t="s">
        <v>5478</v>
      </c>
      <c r="E2193" s="177" t="s">
        <v>5479</v>
      </c>
      <c r="F2193" s="109" t="s">
        <v>5480</v>
      </c>
    </row>
    <row r="2194" spans="1:6" ht="14.1" customHeight="1">
      <c r="A2194" s="174" t="s">
        <v>5345</v>
      </c>
      <c r="B2194" s="178"/>
      <c r="C2194" s="178"/>
      <c r="D2194" s="178" t="s">
        <v>5481</v>
      </c>
      <c r="E2194" s="179" t="s">
        <v>5482</v>
      </c>
      <c r="F2194" s="109" t="s">
        <v>5483</v>
      </c>
    </row>
    <row r="2195" spans="1:6" ht="14.1" customHeight="1">
      <c r="A2195" s="174" t="s">
        <v>5345</v>
      </c>
      <c r="B2195" s="178"/>
      <c r="C2195" s="178"/>
      <c r="D2195" s="178" t="s">
        <v>5484</v>
      </c>
      <c r="E2195" s="179" t="s">
        <v>5485</v>
      </c>
      <c r="F2195" s="109" t="s">
        <v>5486</v>
      </c>
    </row>
    <row r="2196" spans="1:6" ht="14.1" customHeight="1">
      <c r="A2196" s="174" t="s">
        <v>5345</v>
      </c>
      <c r="B2196" s="174"/>
      <c r="C2196" s="174"/>
      <c r="D2196" s="174" t="s">
        <v>5487</v>
      </c>
      <c r="E2196" s="177" t="s">
        <v>5488</v>
      </c>
      <c r="F2196" s="109" t="s">
        <v>5489</v>
      </c>
    </row>
    <row r="2197" spans="1:6" ht="14.1" customHeight="1">
      <c r="A2197" s="174" t="s">
        <v>5345</v>
      </c>
      <c r="B2197" s="174"/>
      <c r="C2197" s="174"/>
      <c r="D2197" s="174" t="s">
        <v>5490</v>
      </c>
      <c r="E2197" s="177" t="s">
        <v>5491</v>
      </c>
      <c r="F2197" s="109" t="s">
        <v>5492</v>
      </c>
    </row>
    <row r="2198" spans="1:6" ht="14.1" customHeight="1">
      <c r="A2198" s="174" t="s">
        <v>5345</v>
      </c>
      <c r="B2198" s="174"/>
      <c r="C2198" s="174"/>
      <c r="D2198" s="174" t="s">
        <v>5493</v>
      </c>
      <c r="E2198" s="177" t="s">
        <v>5494</v>
      </c>
      <c r="F2198" s="109" t="s">
        <v>5495</v>
      </c>
    </row>
    <row r="2199" spans="1:6" ht="14.1" customHeight="1">
      <c r="A2199" s="174" t="s">
        <v>5345</v>
      </c>
      <c r="B2199" s="174"/>
      <c r="C2199" s="174"/>
      <c r="D2199" s="174" t="s">
        <v>5496</v>
      </c>
      <c r="E2199" s="177" t="s">
        <v>5497</v>
      </c>
      <c r="F2199" s="109" t="s">
        <v>5498</v>
      </c>
    </row>
    <row r="2200" spans="1:6" ht="14.1" customHeight="1">
      <c r="A2200" s="174" t="s">
        <v>5345</v>
      </c>
      <c r="B2200" s="174"/>
      <c r="C2200" s="174"/>
      <c r="D2200" s="174" t="s">
        <v>5499</v>
      </c>
      <c r="E2200" s="177" t="s">
        <v>5500</v>
      </c>
      <c r="F2200" s="109" t="s">
        <v>5501</v>
      </c>
    </row>
    <row r="2201" spans="1:6" ht="14.1" customHeight="1">
      <c r="A2201" s="174" t="s">
        <v>5345</v>
      </c>
      <c r="B2201" s="174"/>
      <c r="C2201" s="174"/>
      <c r="D2201" s="174" t="s">
        <v>5502</v>
      </c>
      <c r="E2201" s="177" t="s">
        <v>5503</v>
      </c>
      <c r="F2201" s="109" t="s">
        <v>5504</v>
      </c>
    </row>
    <row r="2202" spans="1:6" ht="14.1" customHeight="1">
      <c r="A2202" s="174" t="s">
        <v>5345</v>
      </c>
      <c r="B2202" s="174"/>
      <c r="C2202" s="174"/>
      <c r="D2202" s="174" t="s">
        <v>5505</v>
      </c>
      <c r="E2202" s="176" t="s">
        <v>5506</v>
      </c>
      <c r="F2202" s="109" t="s">
        <v>5507</v>
      </c>
    </row>
    <row r="2203" spans="1:6" ht="14.1" customHeight="1">
      <c r="A2203" s="174" t="s">
        <v>5345</v>
      </c>
      <c r="B2203" s="174"/>
      <c r="C2203" s="174"/>
      <c r="D2203" s="174" t="s">
        <v>5508</v>
      </c>
      <c r="E2203" s="176" t="s">
        <v>5509</v>
      </c>
      <c r="F2203" s="109" t="s">
        <v>5510</v>
      </c>
    </row>
    <row r="2204" spans="1:6" ht="14.1" customHeight="1">
      <c r="A2204" s="174" t="s">
        <v>5345</v>
      </c>
      <c r="B2204" s="174"/>
      <c r="C2204" s="174"/>
      <c r="D2204" s="174" t="s">
        <v>5511</v>
      </c>
      <c r="E2204" s="176" t="s">
        <v>5512</v>
      </c>
      <c r="F2204" s="109" t="s">
        <v>5513</v>
      </c>
    </row>
    <row r="2205" spans="1:6" ht="14.1" customHeight="1">
      <c r="A2205" s="174" t="s">
        <v>5345</v>
      </c>
      <c r="B2205" s="174"/>
      <c r="C2205" s="174"/>
      <c r="D2205" s="174" t="s">
        <v>5514</v>
      </c>
      <c r="E2205" s="176" t="s">
        <v>5515</v>
      </c>
      <c r="F2205" s="109" t="s">
        <v>5516</v>
      </c>
    </row>
    <row r="2206" spans="1:6" ht="14.1" customHeight="1">
      <c r="A2206" s="174" t="s">
        <v>5345</v>
      </c>
      <c r="B2206" s="174"/>
      <c r="C2206" s="174"/>
      <c r="D2206" s="174" t="s">
        <v>5517</v>
      </c>
      <c r="E2206" s="176" t="s">
        <v>5518</v>
      </c>
      <c r="F2206" s="109" t="s">
        <v>5519</v>
      </c>
    </row>
    <row r="2207" spans="1:6" ht="14.1" customHeight="1">
      <c r="A2207" s="174" t="s">
        <v>5345</v>
      </c>
      <c r="B2207" s="174"/>
      <c r="C2207" s="174"/>
      <c r="D2207" s="174" t="s">
        <v>5520</v>
      </c>
      <c r="E2207" s="176" t="s">
        <v>5521</v>
      </c>
      <c r="F2207" s="109" t="s">
        <v>5522</v>
      </c>
    </row>
    <row r="2208" spans="1:6" ht="14.1" customHeight="1">
      <c r="A2208" s="174" t="s">
        <v>5345</v>
      </c>
      <c r="B2208" s="174"/>
      <c r="C2208" s="174"/>
      <c r="D2208" s="174" t="s">
        <v>5523</v>
      </c>
      <c r="E2208" s="176" t="s">
        <v>5524</v>
      </c>
      <c r="F2208" s="109" t="s">
        <v>5525</v>
      </c>
    </row>
    <row r="2209" spans="1:6" ht="14.1" customHeight="1">
      <c r="A2209" s="174" t="s">
        <v>5345</v>
      </c>
      <c r="B2209" s="174"/>
      <c r="C2209" s="174"/>
      <c r="D2209" s="174" t="s">
        <v>5526</v>
      </c>
      <c r="E2209" s="177" t="s">
        <v>5527</v>
      </c>
      <c r="F2209" s="109" t="s">
        <v>5528</v>
      </c>
    </row>
    <row r="2210" spans="1:6" ht="14.1" customHeight="1">
      <c r="A2210" s="174" t="s">
        <v>5345</v>
      </c>
      <c r="B2210" s="174"/>
      <c r="C2210" s="174"/>
      <c r="D2210" s="174" t="s">
        <v>5529</v>
      </c>
      <c r="E2210" s="177" t="s">
        <v>5530</v>
      </c>
      <c r="F2210" s="109" t="s">
        <v>5531</v>
      </c>
    </row>
    <row r="2211" spans="1:6" ht="14.1" customHeight="1">
      <c r="A2211" s="174" t="s">
        <v>5345</v>
      </c>
      <c r="B2211" s="174"/>
      <c r="C2211" s="174"/>
      <c r="D2211" s="174" t="s">
        <v>5532</v>
      </c>
      <c r="E2211" s="177" t="s">
        <v>5533</v>
      </c>
      <c r="F2211" s="109" t="s">
        <v>5534</v>
      </c>
    </row>
    <row r="2212" spans="1:6" ht="14.1" customHeight="1">
      <c r="A2212" s="174" t="s">
        <v>5345</v>
      </c>
      <c r="B2212" s="178"/>
      <c r="C2212" s="178"/>
      <c r="D2212" s="178" t="s">
        <v>5535</v>
      </c>
      <c r="E2212" s="179" t="s">
        <v>5536</v>
      </c>
      <c r="F2212" s="109" t="s">
        <v>5537</v>
      </c>
    </row>
    <row r="2213" spans="1:6" ht="14.1" customHeight="1">
      <c r="A2213" s="174" t="s">
        <v>5345</v>
      </c>
      <c r="B2213" s="178"/>
      <c r="C2213" s="178"/>
      <c r="D2213" s="178" t="s">
        <v>5538</v>
      </c>
      <c r="E2213" s="179" t="s">
        <v>5539</v>
      </c>
      <c r="F2213" s="109" t="s">
        <v>5540</v>
      </c>
    </row>
    <row r="2214" spans="1:6" ht="14.1" customHeight="1">
      <c r="A2214" s="174" t="s">
        <v>5345</v>
      </c>
      <c r="B2214" s="174"/>
      <c r="C2214" s="174"/>
      <c r="D2214" s="174" t="s">
        <v>5541</v>
      </c>
      <c r="E2214" s="177" t="s">
        <v>5542</v>
      </c>
      <c r="F2214" s="109" t="s">
        <v>5543</v>
      </c>
    </row>
    <row r="2215" spans="1:6" ht="14.1" customHeight="1">
      <c r="A2215" s="174" t="s">
        <v>5345</v>
      </c>
      <c r="B2215" s="174"/>
      <c r="C2215" s="174"/>
      <c r="D2215" s="174" t="s">
        <v>5544</v>
      </c>
      <c r="E2215" s="177" t="s">
        <v>5545</v>
      </c>
      <c r="F2215" s="109" t="s">
        <v>5546</v>
      </c>
    </row>
    <row r="2216" spans="1:6" ht="14.1" customHeight="1">
      <c r="A2216" s="174" t="s">
        <v>5345</v>
      </c>
      <c r="B2216" s="174"/>
      <c r="C2216" s="174"/>
      <c r="D2216" s="174" t="s">
        <v>5547</v>
      </c>
      <c r="E2216" s="177" t="s">
        <v>5548</v>
      </c>
      <c r="F2216" s="109" t="s">
        <v>5549</v>
      </c>
    </row>
    <row r="2217" spans="1:6" ht="14.1" customHeight="1">
      <c r="A2217" s="174" t="s">
        <v>5345</v>
      </c>
      <c r="B2217" s="174"/>
      <c r="C2217" s="174"/>
      <c r="D2217" s="174" t="s">
        <v>5550</v>
      </c>
      <c r="E2217" s="177" t="s">
        <v>5551</v>
      </c>
      <c r="F2217" s="109" t="s">
        <v>5552</v>
      </c>
    </row>
    <row r="2218" spans="1:6" ht="14.1" customHeight="1">
      <c r="A2218" s="174" t="s">
        <v>5345</v>
      </c>
      <c r="B2218" s="174"/>
      <c r="C2218" s="174"/>
      <c r="D2218" s="174" t="s">
        <v>5553</v>
      </c>
      <c r="E2218" s="177" t="s">
        <v>5554</v>
      </c>
      <c r="F2218" s="109" t="s">
        <v>5555</v>
      </c>
    </row>
    <row r="2219" spans="1:6" ht="14.1" customHeight="1">
      <c r="A2219" s="174" t="s">
        <v>5345</v>
      </c>
      <c r="B2219" s="174"/>
      <c r="C2219" s="174"/>
      <c r="D2219" s="174" t="s">
        <v>5556</v>
      </c>
      <c r="E2219" s="177" t="s">
        <v>5557</v>
      </c>
      <c r="F2219" s="109" t="s">
        <v>5558</v>
      </c>
    </row>
    <row r="2220" spans="1:6" ht="14.1" customHeight="1">
      <c r="A2220" s="174" t="s">
        <v>5345</v>
      </c>
      <c r="B2220" s="174"/>
      <c r="C2220" s="174"/>
      <c r="D2220" s="174" t="s">
        <v>5559</v>
      </c>
      <c r="E2220" s="176" t="s">
        <v>5560</v>
      </c>
      <c r="F2220" s="109" t="s">
        <v>5561</v>
      </c>
    </row>
    <row r="2221" spans="1:6" ht="14.1" customHeight="1">
      <c r="A2221" s="174" t="s">
        <v>5345</v>
      </c>
      <c r="B2221" s="174"/>
      <c r="C2221" s="174"/>
      <c r="D2221" s="174" t="s">
        <v>5562</v>
      </c>
      <c r="E2221" s="176" t="s">
        <v>5563</v>
      </c>
      <c r="F2221" s="109" t="s">
        <v>5564</v>
      </c>
    </row>
    <row r="2222" spans="1:6" ht="14.1" customHeight="1">
      <c r="A2222" s="174" t="s">
        <v>5345</v>
      </c>
      <c r="B2222" s="174"/>
      <c r="C2222" s="174"/>
      <c r="D2222" s="174" t="s">
        <v>5565</v>
      </c>
      <c r="E2222" s="176" t="s">
        <v>5566</v>
      </c>
      <c r="F2222" s="109" t="s">
        <v>5567</v>
      </c>
    </row>
    <row r="2223" spans="1:6" ht="14.1" customHeight="1">
      <c r="A2223" s="174" t="s">
        <v>5345</v>
      </c>
      <c r="B2223" s="174"/>
      <c r="C2223" s="174"/>
      <c r="D2223" s="174" t="s">
        <v>5568</v>
      </c>
      <c r="E2223" s="176" t="s">
        <v>5569</v>
      </c>
      <c r="F2223" s="109" t="s">
        <v>5570</v>
      </c>
    </row>
    <row r="2224" spans="1:6" ht="14.1" customHeight="1">
      <c r="A2224" s="174" t="s">
        <v>5345</v>
      </c>
      <c r="B2224" s="174"/>
      <c r="C2224" s="174"/>
      <c r="D2224" s="174" t="s">
        <v>5571</v>
      </c>
      <c r="E2224" s="176" t="s">
        <v>5572</v>
      </c>
      <c r="F2224" s="109" t="s">
        <v>5573</v>
      </c>
    </row>
    <row r="2225" spans="1:6" ht="14.1" customHeight="1">
      <c r="A2225" s="174" t="s">
        <v>5345</v>
      </c>
      <c r="B2225" s="174"/>
      <c r="C2225" s="174"/>
      <c r="D2225" s="174" t="s">
        <v>5574</v>
      </c>
      <c r="E2225" s="176" t="s">
        <v>5575</v>
      </c>
      <c r="F2225" s="109" t="s">
        <v>5576</v>
      </c>
    </row>
    <row r="2226" spans="1:6" ht="14.1" customHeight="1">
      <c r="A2226" s="174" t="s">
        <v>5345</v>
      </c>
      <c r="B2226" s="174"/>
      <c r="C2226" s="174"/>
      <c r="D2226" s="174" t="s">
        <v>5577</v>
      </c>
      <c r="E2226" s="176" t="s">
        <v>5578</v>
      </c>
      <c r="F2226" s="109" t="s">
        <v>5579</v>
      </c>
    </row>
    <row r="2227" spans="1:6" ht="14.1" customHeight="1">
      <c r="A2227" s="174" t="s">
        <v>5345</v>
      </c>
      <c r="B2227" s="174"/>
      <c r="C2227" s="174"/>
      <c r="D2227" s="174" t="s">
        <v>5580</v>
      </c>
      <c r="E2227" s="177" t="s">
        <v>5581</v>
      </c>
      <c r="F2227" s="109" t="s">
        <v>5582</v>
      </c>
    </row>
    <row r="2228" spans="1:6" ht="14.1" customHeight="1">
      <c r="A2228" s="174" t="s">
        <v>5345</v>
      </c>
      <c r="B2228" s="174"/>
      <c r="C2228" s="174"/>
      <c r="D2228" s="174" t="s">
        <v>5583</v>
      </c>
      <c r="E2228" s="177" t="s">
        <v>5584</v>
      </c>
      <c r="F2228" s="109" t="s">
        <v>5585</v>
      </c>
    </row>
    <row r="2229" spans="1:6" ht="14.1" customHeight="1">
      <c r="A2229" s="174" t="s">
        <v>5345</v>
      </c>
      <c r="B2229" s="174"/>
      <c r="C2229" s="174"/>
      <c r="D2229" s="174" t="s">
        <v>5586</v>
      </c>
      <c r="E2229" s="177" t="s">
        <v>5587</v>
      </c>
      <c r="F2229" s="109" t="s">
        <v>5588</v>
      </c>
    </row>
    <row r="2230" spans="1:6" ht="14.1" customHeight="1">
      <c r="A2230" s="174" t="s">
        <v>5345</v>
      </c>
      <c r="B2230" s="178"/>
      <c r="C2230" s="178"/>
      <c r="D2230" s="178" t="s">
        <v>5589</v>
      </c>
      <c r="E2230" s="179" t="s">
        <v>5590</v>
      </c>
      <c r="F2230" s="109" t="s">
        <v>5591</v>
      </c>
    </row>
    <row r="2231" spans="1:6" ht="14.1" customHeight="1">
      <c r="A2231" s="174" t="s">
        <v>5345</v>
      </c>
      <c r="B2231" s="178"/>
      <c r="C2231" s="178"/>
      <c r="D2231" s="178" t="s">
        <v>5592</v>
      </c>
      <c r="E2231" s="179" t="s">
        <v>5593</v>
      </c>
      <c r="F2231" s="109" t="s">
        <v>5594</v>
      </c>
    </row>
    <row r="2232" spans="1:6" ht="14.1" customHeight="1">
      <c r="A2232" s="174" t="s">
        <v>5345</v>
      </c>
      <c r="B2232" s="174"/>
      <c r="C2232" s="174"/>
      <c r="D2232" s="174" t="s">
        <v>5595</v>
      </c>
      <c r="E2232" s="177" t="s">
        <v>5596</v>
      </c>
      <c r="F2232" s="109" t="s">
        <v>5597</v>
      </c>
    </row>
    <row r="2233" spans="1:6" ht="14.1" customHeight="1">
      <c r="A2233" s="174" t="s">
        <v>5345</v>
      </c>
      <c r="B2233" s="174"/>
      <c r="C2233" s="174"/>
      <c r="D2233" s="174" t="s">
        <v>5598</v>
      </c>
      <c r="E2233" s="177" t="s">
        <v>5599</v>
      </c>
      <c r="F2233" s="109" t="s">
        <v>5600</v>
      </c>
    </row>
    <row r="2234" spans="1:6" ht="14.1" customHeight="1">
      <c r="A2234" s="174" t="s">
        <v>5345</v>
      </c>
      <c r="B2234" s="174"/>
      <c r="C2234" s="174"/>
      <c r="D2234" s="174" t="s">
        <v>5601</v>
      </c>
      <c r="E2234" s="177" t="s">
        <v>5602</v>
      </c>
      <c r="F2234" s="109" t="s">
        <v>5603</v>
      </c>
    </row>
    <row r="2235" spans="1:6" ht="14.1" customHeight="1">
      <c r="A2235" s="174" t="s">
        <v>5345</v>
      </c>
      <c r="B2235" s="174"/>
      <c r="C2235" s="174"/>
      <c r="D2235" s="174" t="s">
        <v>5604</v>
      </c>
      <c r="E2235" s="177" t="s">
        <v>5605</v>
      </c>
      <c r="F2235" s="109" t="s">
        <v>5606</v>
      </c>
    </row>
    <row r="2236" spans="1:6" ht="14.1" customHeight="1">
      <c r="A2236" s="174" t="s">
        <v>5345</v>
      </c>
      <c r="B2236" s="174"/>
      <c r="C2236" s="174"/>
      <c r="D2236" s="174" t="s">
        <v>5607</v>
      </c>
      <c r="E2236" s="177" t="s">
        <v>5608</v>
      </c>
      <c r="F2236" s="109" t="s">
        <v>5609</v>
      </c>
    </row>
    <row r="2237" spans="1:6" ht="14.1" customHeight="1">
      <c r="A2237" s="174" t="s">
        <v>5345</v>
      </c>
      <c r="B2237" s="174"/>
      <c r="C2237" s="174"/>
      <c r="D2237" s="174" t="s">
        <v>5610</v>
      </c>
      <c r="E2237" s="177" t="s">
        <v>5611</v>
      </c>
      <c r="F2237" s="109" t="s">
        <v>5612</v>
      </c>
    </row>
    <row r="2238" spans="1:6" ht="14.1" customHeight="1">
      <c r="A2238" s="174" t="s">
        <v>5345</v>
      </c>
      <c r="B2238" s="174"/>
      <c r="C2238" s="174"/>
      <c r="D2238" s="174" t="s">
        <v>5613</v>
      </c>
      <c r="E2238" s="176" t="s">
        <v>5614</v>
      </c>
      <c r="F2238" s="109" t="s">
        <v>5615</v>
      </c>
    </row>
    <row r="2239" spans="1:6" ht="14.1" customHeight="1">
      <c r="A2239" s="174" t="s">
        <v>5345</v>
      </c>
      <c r="B2239" s="174"/>
      <c r="C2239" s="174"/>
      <c r="D2239" s="174" t="s">
        <v>5616</v>
      </c>
      <c r="E2239" s="176" t="s">
        <v>5617</v>
      </c>
      <c r="F2239" s="109" t="s">
        <v>5618</v>
      </c>
    </row>
    <row r="2240" spans="1:6" ht="14.1" customHeight="1">
      <c r="A2240" s="174" t="s">
        <v>5345</v>
      </c>
      <c r="B2240" s="174"/>
      <c r="C2240" s="174"/>
      <c r="D2240" s="174" t="s">
        <v>5619</v>
      </c>
      <c r="E2240" s="176" t="s">
        <v>5620</v>
      </c>
      <c r="F2240" s="109" t="s">
        <v>5621</v>
      </c>
    </row>
    <row r="2241" spans="1:6" ht="14.1" customHeight="1">
      <c r="A2241" s="174" t="s">
        <v>5345</v>
      </c>
      <c r="B2241" s="174"/>
      <c r="C2241" s="174"/>
      <c r="D2241" s="174" t="s">
        <v>5622</v>
      </c>
      <c r="E2241" s="176" t="s">
        <v>5623</v>
      </c>
      <c r="F2241" s="109" t="s">
        <v>5624</v>
      </c>
    </row>
    <row r="2242" spans="1:6" ht="14.1" customHeight="1">
      <c r="A2242" s="174" t="s">
        <v>5345</v>
      </c>
      <c r="B2242" s="174"/>
      <c r="C2242" s="174"/>
      <c r="D2242" s="174" t="s">
        <v>5625</v>
      </c>
      <c r="E2242" s="176" t="s">
        <v>5626</v>
      </c>
      <c r="F2242" s="109" t="s">
        <v>5627</v>
      </c>
    </row>
    <row r="2243" spans="1:6" ht="14.1" customHeight="1">
      <c r="A2243" s="174" t="s">
        <v>5345</v>
      </c>
      <c r="B2243" s="174"/>
      <c r="C2243" s="174"/>
      <c r="D2243" s="174" t="s">
        <v>5628</v>
      </c>
      <c r="E2243" s="176" t="s">
        <v>5629</v>
      </c>
      <c r="F2243" s="109" t="s">
        <v>5630</v>
      </c>
    </row>
    <row r="2244" spans="1:6" ht="14.1" customHeight="1">
      <c r="A2244" s="174" t="s">
        <v>5345</v>
      </c>
      <c r="B2244" s="174"/>
      <c r="C2244" s="174"/>
      <c r="D2244" s="174" t="s">
        <v>5631</v>
      </c>
      <c r="E2244" s="176" t="s">
        <v>5632</v>
      </c>
      <c r="F2244" s="109" t="s">
        <v>5633</v>
      </c>
    </row>
    <row r="2245" spans="1:6" ht="14.1" customHeight="1">
      <c r="A2245" s="174" t="s">
        <v>5345</v>
      </c>
      <c r="B2245" s="174"/>
      <c r="C2245" s="174"/>
      <c r="D2245" s="174" t="s">
        <v>5634</v>
      </c>
      <c r="E2245" s="177" t="s">
        <v>5635</v>
      </c>
      <c r="F2245" s="109" t="s">
        <v>5636</v>
      </c>
    </row>
    <row r="2246" spans="1:6" ht="14.1" customHeight="1">
      <c r="A2246" s="174" t="s">
        <v>5345</v>
      </c>
      <c r="B2246" s="174"/>
      <c r="C2246" s="174"/>
      <c r="D2246" s="174" t="s">
        <v>5637</v>
      </c>
      <c r="E2246" s="177" t="s">
        <v>5638</v>
      </c>
      <c r="F2246" s="109" t="s">
        <v>5639</v>
      </c>
    </row>
    <row r="2247" spans="1:6" ht="14.1" customHeight="1">
      <c r="A2247" s="174" t="s">
        <v>5345</v>
      </c>
      <c r="B2247" s="174"/>
      <c r="C2247" s="174"/>
      <c r="D2247" s="174" t="s">
        <v>5640</v>
      </c>
      <c r="E2247" s="177" t="s">
        <v>5641</v>
      </c>
      <c r="F2247" s="109" t="s">
        <v>5642</v>
      </c>
    </row>
    <row r="2248" spans="1:6" ht="14.1" customHeight="1">
      <c r="A2248" s="174" t="s">
        <v>5345</v>
      </c>
      <c r="B2248" s="178"/>
      <c r="C2248" s="178"/>
      <c r="D2248" s="178" t="s">
        <v>5643</v>
      </c>
      <c r="E2248" s="179" t="s">
        <v>5644</v>
      </c>
      <c r="F2248" s="109" t="s">
        <v>5645</v>
      </c>
    </row>
    <row r="2249" spans="1:6" ht="14.1" customHeight="1">
      <c r="A2249" s="174" t="s">
        <v>5345</v>
      </c>
      <c r="B2249" s="178"/>
      <c r="C2249" s="178"/>
      <c r="D2249" s="178" t="s">
        <v>5646</v>
      </c>
      <c r="E2249" s="179" t="s">
        <v>5647</v>
      </c>
      <c r="F2249" s="109" t="s">
        <v>5648</v>
      </c>
    </row>
    <row r="2250" spans="1:6" ht="14.1" customHeight="1">
      <c r="A2250" s="174" t="s">
        <v>5345</v>
      </c>
      <c r="B2250" s="174"/>
      <c r="C2250" s="174"/>
      <c r="D2250" s="174" t="s">
        <v>5649</v>
      </c>
      <c r="E2250" s="177" t="s">
        <v>5650</v>
      </c>
      <c r="F2250" s="109" t="s">
        <v>5651</v>
      </c>
    </row>
    <row r="2251" spans="1:6" ht="14.1" customHeight="1">
      <c r="A2251" s="174" t="s">
        <v>5345</v>
      </c>
      <c r="B2251" s="174"/>
      <c r="C2251" s="174"/>
      <c r="D2251" s="174" t="s">
        <v>5652</v>
      </c>
      <c r="E2251" s="177" t="s">
        <v>5653</v>
      </c>
      <c r="F2251" s="109" t="s">
        <v>5654</v>
      </c>
    </row>
    <row r="2252" spans="1:6" ht="14.1" customHeight="1">
      <c r="A2252" s="174" t="s">
        <v>5345</v>
      </c>
      <c r="B2252" s="174"/>
      <c r="C2252" s="174"/>
      <c r="D2252" s="174" t="s">
        <v>5655</v>
      </c>
      <c r="E2252" s="177" t="s">
        <v>5656</v>
      </c>
      <c r="F2252" s="109" t="s">
        <v>5657</v>
      </c>
    </row>
    <row r="2253" spans="1:6" ht="14.1" customHeight="1">
      <c r="A2253" s="174" t="s">
        <v>5345</v>
      </c>
      <c r="B2253" s="174"/>
      <c r="C2253" s="174"/>
      <c r="D2253" s="174" t="s">
        <v>5658</v>
      </c>
      <c r="E2253" s="177" t="s">
        <v>5659</v>
      </c>
      <c r="F2253" s="109" t="s">
        <v>5660</v>
      </c>
    </row>
    <row r="2254" spans="1:6" ht="14.1" customHeight="1">
      <c r="A2254" s="174" t="s">
        <v>5345</v>
      </c>
      <c r="B2254" s="174"/>
      <c r="C2254" s="174"/>
      <c r="D2254" s="174" t="s">
        <v>5661</v>
      </c>
      <c r="E2254" s="177" t="s">
        <v>5662</v>
      </c>
      <c r="F2254" s="109" t="s">
        <v>5663</v>
      </c>
    </row>
    <row r="2255" spans="1:6" ht="14.1" customHeight="1">
      <c r="A2255" s="174" t="s">
        <v>5345</v>
      </c>
      <c r="B2255" s="174"/>
      <c r="C2255" s="174"/>
      <c r="D2255" s="174" t="s">
        <v>5664</v>
      </c>
      <c r="E2255" s="177" t="s">
        <v>5665</v>
      </c>
      <c r="F2255" s="109" t="s">
        <v>5666</v>
      </c>
    </row>
    <row r="2256" spans="1:6" ht="14.1" customHeight="1">
      <c r="A2256" s="174" t="s">
        <v>5345</v>
      </c>
      <c r="B2256" s="174"/>
      <c r="C2256" s="174"/>
      <c r="D2256" s="174" t="s">
        <v>5667</v>
      </c>
      <c r="E2256" s="176" t="s">
        <v>5668</v>
      </c>
      <c r="F2256" s="109" t="s">
        <v>5669</v>
      </c>
    </row>
    <row r="2257" spans="1:6" ht="14.1" customHeight="1">
      <c r="A2257" s="174" t="s">
        <v>5345</v>
      </c>
      <c r="B2257" s="174"/>
      <c r="C2257" s="174"/>
      <c r="D2257" s="174" t="s">
        <v>5670</v>
      </c>
      <c r="E2257" s="176" t="s">
        <v>5671</v>
      </c>
      <c r="F2257" s="109" t="s">
        <v>5672</v>
      </c>
    </row>
    <row r="2258" spans="1:6" ht="14.1" customHeight="1">
      <c r="A2258" s="174" t="s">
        <v>5345</v>
      </c>
      <c r="B2258" s="174"/>
      <c r="C2258" s="174"/>
      <c r="D2258" s="174" t="s">
        <v>5673</v>
      </c>
      <c r="E2258" s="176" t="s">
        <v>5674</v>
      </c>
      <c r="F2258" s="109" t="s">
        <v>5675</v>
      </c>
    </row>
    <row r="2259" spans="1:6" ht="14.1" customHeight="1">
      <c r="A2259" s="174" t="s">
        <v>5345</v>
      </c>
      <c r="B2259" s="174"/>
      <c r="C2259" s="174"/>
      <c r="D2259" s="174" t="s">
        <v>5676</v>
      </c>
      <c r="E2259" s="176" t="s">
        <v>5677</v>
      </c>
      <c r="F2259" s="109" t="s">
        <v>5678</v>
      </c>
    </row>
    <row r="2260" spans="1:6" ht="14.1" customHeight="1">
      <c r="A2260" s="174" t="s">
        <v>5345</v>
      </c>
      <c r="B2260" s="174"/>
      <c r="C2260" s="174"/>
      <c r="D2260" s="174" t="s">
        <v>5679</v>
      </c>
      <c r="E2260" s="176" t="s">
        <v>5680</v>
      </c>
      <c r="F2260" s="109" t="s">
        <v>5681</v>
      </c>
    </row>
    <row r="2261" spans="1:6" ht="14.1" customHeight="1">
      <c r="A2261" s="174" t="s">
        <v>5345</v>
      </c>
      <c r="B2261" s="174"/>
      <c r="C2261" s="174"/>
      <c r="D2261" s="174" t="s">
        <v>5682</v>
      </c>
      <c r="E2261" s="176" t="s">
        <v>5683</v>
      </c>
      <c r="F2261" s="109" t="s">
        <v>5684</v>
      </c>
    </row>
    <row r="2262" spans="1:6" ht="14.1" customHeight="1">
      <c r="A2262" s="174" t="s">
        <v>5345</v>
      </c>
      <c r="B2262" s="174"/>
      <c r="C2262" s="174"/>
      <c r="D2262" s="174" t="s">
        <v>5685</v>
      </c>
      <c r="E2262" s="176" t="s">
        <v>5686</v>
      </c>
      <c r="F2262" s="109" t="s">
        <v>5687</v>
      </c>
    </row>
    <row r="2263" spans="1:6" ht="14.1" customHeight="1">
      <c r="A2263" s="174" t="s">
        <v>5345</v>
      </c>
      <c r="B2263" s="174"/>
      <c r="C2263" s="174"/>
      <c r="D2263" s="174" t="s">
        <v>5688</v>
      </c>
      <c r="E2263" s="177" t="s">
        <v>5689</v>
      </c>
      <c r="F2263" s="109" t="s">
        <v>5690</v>
      </c>
    </row>
    <row r="2264" spans="1:6" ht="14.1" customHeight="1">
      <c r="A2264" s="174" t="s">
        <v>5345</v>
      </c>
      <c r="B2264" s="174"/>
      <c r="C2264" s="174"/>
      <c r="D2264" s="174" t="s">
        <v>5691</v>
      </c>
      <c r="E2264" s="177" t="s">
        <v>5692</v>
      </c>
      <c r="F2264" s="109" t="s">
        <v>5693</v>
      </c>
    </row>
    <row r="2265" spans="1:6" ht="14.1" customHeight="1">
      <c r="A2265" s="174" t="s">
        <v>5345</v>
      </c>
      <c r="B2265" s="174"/>
      <c r="C2265" s="174"/>
      <c r="D2265" s="174" t="s">
        <v>5694</v>
      </c>
      <c r="E2265" s="177" t="s">
        <v>5695</v>
      </c>
      <c r="F2265" s="109" t="s">
        <v>5696</v>
      </c>
    </row>
    <row r="2266" spans="1:6" ht="14.1" customHeight="1">
      <c r="A2266" s="174" t="s">
        <v>5345</v>
      </c>
      <c r="B2266" s="178"/>
      <c r="C2266" s="178"/>
      <c r="D2266" s="178" t="s">
        <v>5697</v>
      </c>
      <c r="E2266" s="179" t="s">
        <v>5698</v>
      </c>
      <c r="F2266" s="109" t="s">
        <v>5699</v>
      </c>
    </row>
    <row r="2267" spans="1:6" ht="14.1" customHeight="1">
      <c r="A2267" s="174" t="s">
        <v>5345</v>
      </c>
      <c r="B2267" s="178"/>
      <c r="C2267" s="178"/>
      <c r="D2267" s="178" t="s">
        <v>5700</v>
      </c>
      <c r="E2267" s="179" t="s">
        <v>5701</v>
      </c>
      <c r="F2267" s="109" t="s">
        <v>5702</v>
      </c>
    </row>
    <row r="2268" spans="1:6" ht="14.1" customHeight="1">
      <c r="A2268" s="174" t="s">
        <v>5345</v>
      </c>
      <c r="B2268" s="174"/>
      <c r="C2268" s="174"/>
      <c r="D2268" s="174" t="s">
        <v>5703</v>
      </c>
      <c r="E2268" s="177" t="s">
        <v>5704</v>
      </c>
      <c r="F2268" s="109" t="s">
        <v>5705</v>
      </c>
    </row>
    <row r="2269" spans="1:6" ht="14.1" customHeight="1">
      <c r="A2269" s="174" t="s">
        <v>5345</v>
      </c>
      <c r="B2269" s="174"/>
      <c r="C2269" s="174"/>
      <c r="D2269" s="174" t="s">
        <v>5706</v>
      </c>
      <c r="E2269" s="177" t="s">
        <v>5707</v>
      </c>
      <c r="F2269" s="109" t="s">
        <v>5708</v>
      </c>
    </row>
    <row r="2270" spans="1:6" ht="14.1" customHeight="1">
      <c r="A2270" s="174" t="s">
        <v>5345</v>
      </c>
      <c r="B2270" s="174"/>
      <c r="C2270" s="174"/>
      <c r="D2270" s="174" t="s">
        <v>5709</v>
      </c>
      <c r="E2270" s="177" t="s">
        <v>5710</v>
      </c>
      <c r="F2270" s="109" t="s">
        <v>5711</v>
      </c>
    </row>
    <row r="2271" spans="1:6" ht="14.1" customHeight="1">
      <c r="A2271" s="174" t="s">
        <v>5345</v>
      </c>
      <c r="B2271" s="174"/>
      <c r="C2271" s="174"/>
      <c r="D2271" s="174" t="s">
        <v>5712</v>
      </c>
      <c r="E2271" s="177" t="s">
        <v>5713</v>
      </c>
      <c r="F2271" s="109" t="s">
        <v>5714</v>
      </c>
    </row>
    <row r="2272" spans="1:6" ht="14.1" customHeight="1">
      <c r="A2272" s="174" t="s">
        <v>5345</v>
      </c>
      <c r="B2272" s="174"/>
      <c r="C2272" s="174"/>
      <c r="D2272" s="174" t="s">
        <v>5715</v>
      </c>
      <c r="E2272" s="177" t="s">
        <v>5716</v>
      </c>
      <c r="F2272" s="109" t="s">
        <v>5717</v>
      </c>
    </row>
    <row r="2273" spans="1:6" ht="14.1" customHeight="1">
      <c r="A2273" s="174" t="s">
        <v>5345</v>
      </c>
      <c r="B2273" s="174"/>
      <c r="C2273" s="174"/>
      <c r="D2273" s="174" t="s">
        <v>5718</v>
      </c>
      <c r="E2273" s="177" t="s">
        <v>5719</v>
      </c>
      <c r="F2273" s="109" t="s">
        <v>5720</v>
      </c>
    </row>
    <row r="2274" spans="1:6" ht="14.1" customHeight="1">
      <c r="A2274" s="174" t="s">
        <v>5345</v>
      </c>
      <c r="B2274" s="174"/>
      <c r="C2274" s="174"/>
      <c r="D2274" s="174" t="s">
        <v>5721</v>
      </c>
      <c r="E2274" s="176" t="s">
        <v>5722</v>
      </c>
      <c r="F2274" s="109" t="s">
        <v>5723</v>
      </c>
    </row>
    <row r="2275" spans="1:6" ht="14.1" customHeight="1">
      <c r="A2275" s="174" t="s">
        <v>5345</v>
      </c>
      <c r="B2275" s="174"/>
      <c r="C2275" s="174"/>
      <c r="D2275" s="174" t="s">
        <v>5724</v>
      </c>
      <c r="E2275" s="176" t="s">
        <v>5725</v>
      </c>
      <c r="F2275" s="109" t="s">
        <v>5726</v>
      </c>
    </row>
    <row r="2276" spans="1:6" ht="14.1" customHeight="1">
      <c r="A2276" s="174" t="s">
        <v>5345</v>
      </c>
      <c r="B2276" s="174"/>
      <c r="C2276" s="174"/>
      <c r="D2276" s="174" t="s">
        <v>5727</v>
      </c>
      <c r="E2276" s="176" t="s">
        <v>5728</v>
      </c>
      <c r="F2276" s="109" t="s">
        <v>5729</v>
      </c>
    </row>
    <row r="2277" spans="1:6" ht="14.1" customHeight="1">
      <c r="A2277" s="174" t="s">
        <v>5345</v>
      </c>
      <c r="B2277" s="174"/>
      <c r="C2277" s="174"/>
      <c r="D2277" s="174" t="s">
        <v>5730</v>
      </c>
      <c r="E2277" s="176" t="s">
        <v>5731</v>
      </c>
      <c r="F2277" s="109" t="s">
        <v>5732</v>
      </c>
    </row>
    <row r="2278" spans="1:6" ht="14.1" customHeight="1">
      <c r="A2278" s="174" t="s">
        <v>5345</v>
      </c>
      <c r="B2278" s="174"/>
      <c r="C2278" s="174"/>
      <c r="D2278" s="174" t="s">
        <v>5733</v>
      </c>
      <c r="E2278" s="176" t="s">
        <v>5734</v>
      </c>
      <c r="F2278" s="109" t="s">
        <v>5735</v>
      </c>
    </row>
    <row r="2279" spans="1:6" ht="14.1" customHeight="1">
      <c r="A2279" s="174" t="s">
        <v>5345</v>
      </c>
      <c r="B2279" s="174"/>
      <c r="C2279" s="174"/>
      <c r="D2279" s="174" t="s">
        <v>5736</v>
      </c>
      <c r="E2279" s="176" t="s">
        <v>5737</v>
      </c>
      <c r="F2279" s="109" t="s">
        <v>5738</v>
      </c>
    </row>
    <row r="2280" spans="1:6" ht="14.1" customHeight="1">
      <c r="A2280" s="174" t="s">
        <v>5345</v>
      </c>
      <c r="B2280" s="174"/>
      <c r="C2280" s="174"/>
      <c r="D2280" s="174" t="s">
        <v>5739</v>
      </c>
      <c r="E2280" s="176" t="s">
        <v>5740</v>
      </c>
      <c r="F2280" s="109" t="s">
        <v>5741</v>
      </c>
    </row>
    <row r="2281" spans="1:6" ht="14.1" customHeight="1">
      <c r="A2281" s="174" t="s">
        <v>5345</v>
      </c>
      <c r="B2281" s="174"/>
      <c r="C2281" s="174"/>
      <c r="D2281" s="174" t="s">
        <v>5742</v>
      </c>
      <c r="E2281" s="177" t="s">
        <v>5743</v>
      </c>
      <c r="F2281" s="109" t="s">
        <v>5744</v>
      </c>
    </row>
    <row r="2282" spans="1:6" ht="14.1" customHeight="1">
      <c r="A2282" s="174" t="s">
        <v>5345</v>
      </c>
      <c r="B2282" s="174"/>
      <c r="C2282" s="174"/>
      <c r="D2282" s="174" t="s">
        <v>5745</v>
      </c>
      <c r="E2282" s="177" t="s">
        <v>5746</v>
      </c>
      <c r="F2282" s="109" t="s">
        <v>5747</v>
      </c>
    </row>
    <row r="2283" spans="1:6" ht="14.1" customHeight="1">
      <c r="A2283" s="174" t="s">
        <v>5345</v>
      </c>
      <c r="B2283" s="174"/>
      <c r="C2283" s="174"/>
      <c r="D2283" s="174" t="s">
        <v>5748</v>
      </c>
      <c r="E2283" s="177" t="s">
        <v>5749</v>
      </c>
      <c r="F2283" s="109" t="s">
        <v>5750</v>
      </c>
    </row>
    <row r="2284" spans="1:6" ht="14.1" customHeight="1">
      <c r="A2284" s="174" t="s">
        <v>5345</v>
      </c>
      <c r="B2284" s="178"/>
      <c r="C2284" s="178"/>
      <c r="D2284" s="178" t="s">
        <v>5751</v>
      </c>
      <c r="E2284" s="179" t="s">
        <v>5752</v>
      </c>
      <c r="F2284" s="109" t="s">
        <v>5753</v>
      </c>
    </row>
    <row r="2285" spans="1:6" ht="14.1" customHeight="1">
      <c r="A2285" s="174" t="s">
        <v>5345</v>
      </c>
      <c r="B2285" s="178"/>
      <c r="C2285" s="178"/>
      <c r="D2285" s="178" t="s">
        <v>5754</v>
      </c>
      <c r="E2285" s="179" t="s">
        <v>5755</v>
      </c>
      <c r="F2285" s="109" t="s">
        <v>5756</v>
      </c>
    </row>
    <row r="2286" spans="1:6" ht="14.1" customHeight="1">
      <c r="A2286" s="174" t="s">
        <v>5345</v>
      </c>
      <c r="B2286" s="174"/>
      <c r="C2286" s="174"/>
      <c r="D2286" s="174" t="s">
        <v>5757</v>
      </c>
      <c r="E2286" s="177" t="s">
        <v>5758</v>
      </c>
      <c r="F2286" s="109" t="s">
        <v>5759</v>
      </c>
    </row>
    <row r="2287" spans="1:6" ht="14.1" customHeight="1">
      <c r="A2287" s="174" t="s">
        <v>5345</v>
      </c>
      <c r="B2287" s="174"/>
      <c r="C2287" s="174"/>
      <c r="D2287" s="174" t="s">
        <v>5760</v>
      </c>
      <c r="E2287" s="177" t="s">
        <v>5761</v>
      </c>
      <c r="F2287" s="109" t="s">
        <v>5762</v>
      </c>
    </row>
    <row r="2288" spans="1:6" ht="14.1" customHeight="1">
      <c r="A2288" s="174" t="s">
        <v>5345</v>
      </c>
      <c r="B2288" s="174"/>
      <c r="C2288" s="174"/>
      <c r="D2288" s="174" t="s">
        <v>5763</v>
      </c>
      <c r="E2288" s="177" t="s">
        <v>5764</v>
      </c>
      <c r="F2288" s="109" t="s">
        <v>5765</v>
      </c>
    </row>
    <row r="2289" spans="1:6" ht="14.1" customHeight="1">
      <c r="A2289" s="174" t="s">
        <v>5345</v>
      </c>
      <c r="B2289" s="174"/>
      <c r="C2289" s="174"/>
      <c r="D2289" s="174" t="s">
        <v>5766</v>
      </c>
      <c r="E2289" s="177" t="s">
        <v>5767</v>
      </c>
      <c r="F2289" s="109" t="s">
        <v>5768</v>
      </c>
    </row>
    <row r="2290" spans="1:6" ht="14.1" customHeight="1">
      <c r="A2290" s="174" t="s">
        <v>5345</v>
      </c>
      <c r="B2290" s="174"/>
      <c r="C2290" s="174"/>
      <c r="D2290" s="174" t="s">
        <v>5769</v>
      </c>
      <c r="E2290" s="177" t="s">
        <v>5770</v>
      </c>
      <c r="F2290" s="109" t="s">
        <v>5771</v>
      </c>
    </row>
    <row r="2291" spans="1:6" ht="14.1" customHeight="1">
      <c r="A2291" s="174" t="s">
        <v>5345</v>
      </c>
      <c r="B2291" s="174"/>
      <c r="C2291" s="174"/>
      <c r="D2291" s="174" t="s">
        <v>5772</v>
      </c>
      <c r="E2291" s="177" t="s">
        <v>5773</v>
      </c>
      <c r="F2291" s="109" t="s">
        <v>5774</v>
      </c>
    </row>
    <row r="2292" spans="1:6" ht="14.1" customHeight="1">
      <c r="A2292" s="174" t="s">
        <v>5345</v>
      </c>
      <c r="B2292" s="174"/>
      <c r="C2292" s="174"/>
      <c r="D2292" s="174" t="s">
        <v>5775</v>
      </c>
      <c r="E2292" s="176" t="s">
        <v>5776</v>
      </c>
      <c r="F2292" s="109" t="s">
        <v>5777</v>
      </c>
    </row>
    <row r="2293" spans="1:6" ht="14.1" customHeight="1">
      <c r="A2293" s="174" t="s">
        <v>5345</v>
      </c>
      <c r="B2293" s="174"/>
      <c r="C2293" s="174"/>
      <c r="D2293" s="174" t="s">
        <v>5778</v>
      </c>
      <c r="E2293" s="176" t="s">
        <v>5779</v>
      </c>
      <c r="F2293" s="109" t="s">
        <v>5780</v>
      </c>
    </row>
    <row r="2294" spans="1:6" ht="14.1" customHeight="1">
      <c r="A2294" s="174" t="s">
        <v>5345</v>
      </c>
      <c r="B2294" s="174"/>
      <c r="C2294" s="174"/>
      <c r="D2294" s="174" t="s">
        <v>5781</v>
      </c>
      <c r="E2294" s="176" t="s">
        <v>5782</v>
      </c>
      <c r="F2294" s="109" t="s">
        <v>5783</v>
      </c>
    </row>
    <row r="2295" spans="1:6" ht="14.1" customHeight="1">
      <c r="A2295" s="174" t="s">
        <v>5345</v>
      </c>
      <c r="B2295" s="174"/>
      <c r="C2295" s="174"/>
      <c r="D2295" s="174" t="s">
        <v>5784</v>
      </c>
      <c r="E2295" s="176" t="s">
        <v>5785</v>
      </c>
      <c r="F2295" s="109" t="s">
        <v>5786</v>
      </c>
    </row>
    <row r="2296" spans="1:6" ht="14.1" customHeight="1">
      <c r="A2296" s="174" t="s">
        <v>5345</v>
      </c>
      <c r="B2296" s="174"/>
      <c r="C2296" s="174"/>
      <c r="D2296" s="174" t="s">
        <v>5787</v>
      </c>
      <c r="E2296" s="176" t="s">
        <v>5788</v>
      </c>
      <c r="F2296" s="109" t="s">
        <v>5789</v>
      </c>
    </row>
    <row r="2297" spans="1:6" ht="14.1" customHeight="1">
      <c r="A2297" s="174" t="s">
        <v>5345</v>
      </c>
      <c r="B2297" s="174"/>
      <c r="C2297" s="174"/>
      <c r="D2297" s="174" t="s">
        <v>5790</v>
      </c>
      <c r="E2297" s="176" t="s">
        <v>5791</v>
      </c>
      <c r="F2297" s="109" t="s">
        <v>5792</v>
      </c>
    </row>
    <row r="2298" spans="1:6" ht="14.1" customHeight="1">
      <c r="A2298" s="174" t="s">
        <v>5345</v>
      </c>
      <c r="B2298" s="174"/>
      <c r="C2298" s="174"/>
      <c r="D2298" s="174" t="s">
        <v>5793</v>
      </c>
      <c r="E2298" s="176" t="s">
        <v>5794</v>
      </c>
      <c r="F2298" s="109" t="s">
        <v>5795</v>
      </c>
    </row>
    <row r="2299" spans="1:6" ht="14.1" customHeight="1">
      <c r="A2299" s="174" t="s">
        <v>5345</v>
      </c>
      <c r="B2299" s="174"/>
      <c r="C2299" s="174"/>
      <c r="D2299" s="174" t="s">
        <v>5796</v>
      </c>
      <c r="E2299" s="177" t="s">
        <v>5797</v>
      </c>
      <c r="F2299" s="109" t="s">
        <v>5798</v>
      </c>
    </row>
    <row r="2300" spans="1:6" ht="14.1" customHeight="1">
      <c r="A2300" s="174" t="s">
        <v>5345</v>
      </c>
      <c r="B2300" s="174"/>
      <c r="C2300" s="174"/>
      <c r="D2300" s="174" t="s">
        <v>5799</v>
      </c>
      <c r="E2300" s="177" t="s">
        <v>5800</v>
      </c>
      <c r="F2300" s="109" t="s">
        <v>5801</v>
      </c>
    </row>
    <row r="2301" spans="1:6" ht="14.1" customHeight="1">
      <c r="A2301" s="174" t="s">
        <v>5345</v>
      </c>
      <c r="B2301" s="174"/>
      <c r="C2301" s="174"/>
      <c r="D2301" s="174" t="s">
        <v>5802</v>
      </c>
      <c r="E2301" s="177" t="s">
        <v>5803</v>
      </c>
      <c r="F2301" s="109" t="s">
        <v>5804</v>
      </c>
    </row>
    <row r="2302" spans="1:6" ht="14.1" customHeight="1">
      <c r="A2302" s="174" t="s">
        <v>5345</v>
      </c>
      <c r="B2302" s="178"/>
      <c r="C2302" s="178"/>
      <c r="D2302" s="178" t="s">
        <v>5805</v>
      </c>
      <c r="E2302" s="179" t="s">
        <v>5806</v>
      </c>
      <c r="F2302" s="109" t="s">
        <v>5807</v>
      </c>
    </row>
    <row r="2303" spans="1:6" ht="14.1" customHeight="1">
      <c r="A2303" s="174" t="s">
        <v>5345</v>
      </c>
      <c r="B2303" s="178"/>
      <c r="C2303" s="178"/>
      <c r="D2303" s="178" t="s">
        <v>5808</v>
      </c>
      <c r="E2303" s="179" t="s">
        <v>5809</v>
      </c>
      <c r="F2303" s="109" t="s">
        <v>5810</v>
      </c>
    </row>
    <row r="2304" spans="1:6" ht="14.1" customHeight="1">
      <c r="A2304" s="174" t="s">
        <v>5345</v>
      </c>
      <c r="B2304" s="174"/>
      <c r="C2304" s="174"/>
      <c r="D2304" s="174" t="s">
        <v>5811</v>
      </c>
      <c r="E2304" s="177" t="s">
        <v>5812</v>
      </c>
      <c r="F2304" s="109" t="s">
        <v>5813</v>
      </c>
    </row>
    <row r="2305" spans="1:6" ht="14.1" customHeight="1">
      <c r="A2305" s="174" t="s">
        <v>5345</v>
      </c>
      <c r="B2305" s="174"/>
      <c r="C2305" s="174"/>
      <c r="D2305" s="174" t="s">
        <v>5814</v>
      </c>
      <c r="E2305" s="177" t="s">
        <v>5815</v>
      </c>
      <c r="F2305" s="109" t="s">
        <v>5816</v>
      </c>
    </row>
    <row r="2306" spans="1:6" ht="14.1" customHeight="1">
      <c r="A2306" s="174" t="s">
        <v>5345</v>
      </c>
      <c r="B2306" s="174"/>
      <c r="C2306" s="174"/>
      <c r="D2306" s="174" t="s">
        <v>5817</v>
      </c>
      <c r="E2306" s="177" t="s">
        <v>5818</v>
      </c>
      <c r="F2306" s="109" t="s">
        <v>5819</v>
      </c>
    </row>
    <row r="2307" spans="1:6" ht="14.1" customHeight="1">
      <c r="A2307" s="174" t="s">
        <v>5345</v>
      </c>
      <c r="B2307" s="174"/>
      <c r="C2307" s="174"/>
      <c r="D2307" s="174" t="s">
        <v>5820</v>
      </c>
      <c r="E2307" s="177" t="s">
        <v>5821</v>
      </c>
      <c r="F2307" s="109" t="s">
        <v>5822</v>
      </c>
    </row>
    <row r="2308" spans="1:6" ht="14.1" customHeight="1">
      <c r="A2308" s="174" t="s">
        <v>5345</v>
      </c>
      <c r="B2308" s="174"/>
      <c r="C2308" s="174"/>
      <c r="D2308" s="174" t="s">
        <v>5823</v>
      </c>
      <c r="E2308" s="177" t="s">
        <v>5824</v>
      </c>
      <c r="F2308" s="109" t="s">
        <v>5825</v>
      </c>
    </row>
    <row r="2309" spans="1:6" ht="14.1" customHeight="1">
      <c r="A2309" s="174" t="s">
        <v>5345</v>
      </c>
      <c r="B2309" s="174"/>
      <c r="C2309" s="174"/>
      <c r="D2309" s="174" t="s">
        <v>5826</v>
      </c>
      <c r="E2309" s="177" t="s">
        <v>5827</v>
      </c>
      <c r="F2309" s="109" t="s">
        <v>5828</v>
      </c>
    </row>
    <row r="2310" spans="1:6" ht="14.1" customHeight="1">
      <c r="A2310" s="174" t="s">
        <v>5345</v>
      </c>
      <c r="B2310" s="174"/>
      <c r="C2310" s="174"/>
      <c r="D2310" s="174" t="s">
        <v>5829</v>
      </c>
      <c r="E2310" s="176" t="s">
        <v>5830</v>
      </c>
      <c r="F2310" s="109" t="s">
        <v>5831</v>
      </c>
    </row>
    <row r="2311" spans="1:6" ht="14.1" customHeight="1">
      <c r="A2311" s="174" t="s">
        <v>5345</v>
      </c>
      <c r="B2311" s="174"/>
      <c r="C2311" s="174"/>
      <c r="D2311" s="174" t="s">
        <v>5832</v>
      </c>
      <c r="E2311" s="176" t="s">
        <v>5833</v>
      </c>
      <c r="F2311" s="109" t="s">
        <v>5834</v>
      </c>
    </row>
    <row r="2312" spans="1:6" ht="14.1" customHeight="1">
      <c r="A2312" s="174" t="s">
        <v>5345</v>
      </c>
      <c r="B2312" s="174"/>
      <c r="C2312" s="174"/>
      <c r="D2312" s="174" t="s">
        <v>5835</v>
      </c>
      <c r="E2312" s="176" t="s">
        <v>5836</v>
      </c>
      <c r="F2312" s="109" t="s">
        <v>5837</v>
      </c>
    </row>
    <row r="2313" spans="1:6" ht="14.1" customHeight="1">
      <c r="A2313" s="174" t="s">
        <v>5345</v>
      </c>
      <c r="B2313" s="174"/>
      <c r="C2313" s="174"/>
      <c r="D2313" s="174" t="s">
        <v>5838</v>
      </c>
      <c r="E2313" s="176" t="s">
        <v>5839</v>
      </c>
      <c r="F2313" s="109" t="s">
        <v>5840</v>
      </c>
    </row>
    <row r="2314" spans="1:6" ht="14.1" customHeight="1">
      <c r="A2314" s="174" t="s">
        <v>5345</v>
      </c>
      <c r="B2314" s="174"/>
      <c r="C2314" s="174"/>
      <c r="D2314" s="174" t="s">
        <v>5841</v>
      </c>
      <c r="E2314" s="176" t="s">
        <v>5842</v>
      </c>
      <c r="F2314" s="109" t="s">
        <v>5843</v>
      </c>
    </row>
    <row r="2315" spans="1:6" ht="14.1" customHeight="1">
      <c r="A2315" s="174" t="s">
        <v>5345</v>
      </c>
      <c r="B2315" s="174"/>
      <c r="C2315" s="174"/>
      <c r="D2315" s="174" t="s">
        <v>5844</v>
      </c>
      <c r="E2315" s="176" t="s">
        <v>5845</v>
      </c>
      <c r="F2315" s="109" t="s">
        <v>5846</v>
      </c>
    </row>
    <row r="2316" spans="1:6" ht="14.1" customHeight="1">
      <c r="A2316" s="174" t="s">
        <v>5345</v>
      </c>
      <c r="B2316" s="174"/>
      <c r="C2316" s="174"/>
      <c r="D2316" s="174" t="s">
        <v>5847</v>
      </c>
      <c r="E2316" s="176" t="s">
        <v>5848</v>
      </c>
      <c r="F2316" s="109" t="s">
        <v>5849</v>
      </c>
    </row>
    <row r="2317" spans="1:6" ht="14.1" customHeight="1">
      <c r="A2317" s="174" t="s">
        <v>5345</v>
      </c>
      <c r="B2317" s="174"/>
      <c r="C2317" s="174"/>
      <c r="D2317" s="174" t="s">
        <v>5850</v>
      </c>
      <c r="E2317" s="177" t="s">
        <v>5851</v>
      </c>
      <c r="F2317" s="109" t="s">
        <v>5852</v>
      </c>
    </row>
    <row r="2318" spans="1:6" ht="14.1" customHeight="1">
      <c r="A2318" s="174" t="s">
        <v>5345</v>
      </c>
      <c r="B2318" s="174"/>
      <c r="C2318" s="174"/>
      <c r="D2318" s="174" t="s">
        <v>5853</v>
      </c>
      <c r="E2318" s="177" t="s">
        <v>5854</v>
      </c>
      <c r="F2318" s="109" t="s">
        <v>5855</v>
      </c>
    </row>
    <row r="2319" spans="1:6" ht="14.1" customHeight="1">
      <c r="A2319" s="174" t="s">
        <v>5345</v>
      </c>
      <c r="B2319" s="174"/>
      <c r="C2319" s="174"/>
      <c r="D2319" s="174" t="s">
        <v>5856</v>
      </c>
      <c r="E2319" s="177" t="s">
        <v>5857</v>
      </c>
      <c r="F2319" s="109" t="s">
        <v>5858</v>
      </c>
    </row>
  </sheetData>
  <mergeCells count="5">
    <mergeCell ref="A1:A2"/>
    <mergeCell ref="B1:B2"/>
    <mergeCell ref="C1:C2"/>
    <mergeCell ref="D1:D2"/>
    <mergeCell ref="E1:E2"/>
  </mergeCells>
  <pageMargins left="0.27440944881889801" right="0.24566929133858301" top="0.53188976377952812" bottom="0.4275590551181111" header="0.33543307086614205" footer="0.19094488188976408"/>
  <pageSetup paperSize="0" scale="65" fitToWidth="0" fitToHeight="0" pageOrder="overThenDown" useFirstPageNumber="1" horizontalDpi="0" verticalDpi="0" copies="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97"/>
  <sheetViews>
    <sheetView workbookViewId="0"/>
  </sheetViews>
  <sheetFormatPr baseColWidth="10" defaultColWidth="11.19921875" defaultRowHeight="13.8"/>
  <cols>
    <col min="1" max="1" width="16.3984375" style="184" customWidth="1"/>
    <col min="2" max="2" width="7.19921875" hidden="1" customWidth="1"/>
    <col min="3" max="3" width="10.59765625" style="184" customWidth="1"/>
    <col min="4" max="4" width="54.5" customWidth="1"/>
    <col min="5" max="5" width="10.59765625" customWidth="1"/>
    <col min="6" max="1024" width="11" customWidth="1"/>
    <col min="1025" max="1025" width="11.19921875" customWidth="1"/>
  </cols>
  <sheetData>
    <row r="1" spans="1:5">
      <c r="A1" s="264" t="s">
        <v>451</v>
      </c>
      <c r="B1" s="264" t="s">
        <v>452</v>
      </c>
      <c r="C1" s="264" t="s">
        <v>454</v>
      </c>
      <c r="D1" s="265" t="s">
        <v>455</v>
      </c>
    </row>
    <row r="2" spans="1:5">
      <c r="A2" s="264"/>
      <c r="B2" s="264"/>
      <c r="C2" s="264"/>
      <c r="D2" s="265"/>
    </row>
    <row r="3" spans="1:5">
      <c r="A3" s="184" t="s">
        <v>5345</v>
      </c>
      <c r="C3" s="184" t="s">
        <v>5859</v>
      </c>
      <c r="D3" t="s">
        <v>5860</v>
      </c>
      <c r="E3" t="s">
        <v>5861</v>
      </c>
    </row>
    <row r="4" spans="1:5">
      <c r="A4" s="184" t="s">
        <v>5345</v>
      </c>
      <c r="C4" s="184" t="s">
        <v>5862</v>
      </c>
      <c r="D4" t="s">
        <v>5863</v>
      </c>
      <c r="E4" t="s">
        <v>5864</v>
      </c>
    </row>
    <row r="5" spans="1:5">
      <c r="A5" s="184" t="s">
        <v>5345</v>
      </c>
      <c r="C5" s="184" t="s">
        <v>5865</v>
      </c>
      <c r="D5" t="s">
        <v>5866</v>
      </c>
      <c r="E5" t="s">
        <v>5867</v>
      </c>
    </row>
    <row r="6" spans="1:5">
      <c r="A6" s="184" t="s">
        <v>5345</v>
      </c>
      <c r="C6" s="184" t="s">
        <v>5868</v>
      </c>
      <c r="D6" t="s">
        <v>5869</v>
      </c>
      <c r="E6" t="s">
        <v>5870</v>
      </c>
    </row>
    <row r="7" spans="1:5">
      <c r="A7" s="184" t="s">
        <v>5345</v>
      </c>
      <c r="C7" s="184" t="s">
        <v>5871</v>
      </c>
      <c r="D7" t="s">
        <v>5872</v>
      </c>
      <c r="E7" t="s">
        <v>5873</v>
      </c>
    </row>
    <row r="8" spans="1:5">
      <c r="A8" s="184" t="s">
        <v>5345</v>
      </c>
      <c r="C8" s="184" t="s">
        <v>5874</v>
      </c>
      <c r="D8" t="s">
        <v>5875</v>
      </c>
      <c r="E8" t="s">
        <v>5876</v>
      </c>
    </row>
    <row r="9" spans="1:5">
      <c r="A9" s="184" t="s">
        <v>5345</v>
      </c>
      <c r="C9" s="184" t="s">
        <v>5877</v>
      </c>
      <c r="D9" t="s">
        <v>5878</v>
      </c>
      <c r="E9" t="s">
        <v>5879</v>
      </c>
    </row>
    <row r="10" spans="1:5">
      <c r="A10" s="184" t="s">
        <v>5345</v>
      </c>
      <c r="C10" s="184" t="s">
        <v>5880</v>
      </c>
      <c r="D10" t="s">
        <v>5881</v>
      </c>
      <c r="E10" t="s">
        <v>5882</v>
      </c>
    </row>
    <row r="11" spans="1:5">
      <c r="A11" s="184" t="s">
        <v>5883</v>
      </c>
      <c r="B11" t="s">
        <v>457</v>
      </c>
      <c r="C11" s="184" t="s">
        <v>5884</v>
      </c>
      <c r="D11" t="s">
        <v>5885</v>
      </c>
    </row>
    <row r="12" spans="1:5">
      <c r="A12" s="184" t="s">
        <v>5883</v>
      </c>
      <c r="B12" t="s">
        <v>457</v>
      </c>
      <c r="C12" s="184" t="s">
        <v>5886</v>
      </c>
      <c r="D12" t="s">
        <v>5887</v>
      </c>
    </row>
    <row r="13" spans="1:5">
      <c r="A13" s="184" t="s">
        <v>5883</v>
      </c>
      <c r="B13" t="s">
        <v>457</v>
      </c>
      <c r="C13" s="184" t="s">
        <v>5888</v>
      </c>
      <c r="D13" t="s">
        <v>5889</v>
      </c>
    </row>
    <row r="14" spans="1:5">
      <c r="A14" s="184" t="s">
        <v>5883</v>
      </c>
      <c r="B14" t="s">
        <v>457</v>
      </c>
      <c r="C14" s="184" t="s">
        <v>5890</v>
      </c>
      <c r="D14" t="s">
        <v>5891</v>
      </c>
    </row>
    <row r="15" spans="1:5">
      <c r="A15" s="184" t="s">
        <v>5883</v>
      </c>
      <c r="B15" t="s">
        <v>457</v>
      </c>
      <c r="C15" s="184" t="s">
        <v>5892</v>
      </c>
      <c r="D15" t="s">
        <v>5893</v>
      </c>
    </row>
    <row r="16" spans="1:5">
      <c r="A16" s="184" t="s">
        <v>5883</v>
      </c>
      <c r="B16" t="s">
        <v>457</v>
      </c>
      <c r="C16" s="184" t="s">
        <v>5894</v>
      </c>
      <c r="D16" t="s">
        <v>5895</v>
      </c>
    </row>
    <row r="17" spans="1:4">
      <c r="A17" s="184" t="s">
        <v>5883</v>
      </c>
      <c r="B17" t="s">
        <v>457</v>
      </c>
      <c r="C17" s="184" t="s">
        <v>5896</v>
      </c>
      <c r="D17" t="s">
        <v>5897</v>
      </c>
    </row>
    <row r="18" spans="1:4">
      <c r="A18" s="184" t="s">
        <v>5883</v>
      </c>
      <c r="B18" t="s">
        <v>457</v>
      </c>
      <c r="C18" s="184" t="s">
        <v>5898</v>
      </c>
      <c r="D18" t="s">
        <v>5899</v>
      </c>
    </row>
    <row r="19" spans="1:4">
      <c r="A19" s="184" t="s">
        <v>5883</v>
      </c>
      <c r="B19" t="s">
        <v>457</v>
      </c>
      <c r="C19" s="184" t="s">
        <v>5900</v>
      </c>
      <c r="D19" t="s">
        <v>5901</v>
      </c>
    </row>
    <row r="20" spans="1:4">
      <c r="A20" s="184" t="s">
        <v>5883</v>
      </c>
      <c r="B20" t="s">
        <v>457</v>
      </c>
      <c r="C20" s="184" t="s">
        <v>5902</v>
      </c>
      <c r="D20" t="s">
        <v>5903</v>
      </c>
    </row>
    <row r="21" spans="1:4">
      <c r="A21" s="184" t="s">
        <v>5883</v>
      </c>
      <c r="B21" t="s">
        <v>479</v>
      </c>
      <c r="C21" s="184" t="s">
        <v>5904</v>
      </c>
      <c r="D21" t="s">
        <v>5905</v>
      </c>
    </row>
    <row r="22" spans="1:4">
      <c r="A22" s="184" t="s">
        <v>5883</v>
      </c>
      <c r="B22" t="s">
        <v>479</v>
      </c>
      <c r="C22" s="184" t="s">
        <v>5906</v>
      </c>
      <c r="D22" t="s">
        <v>5907</v>
      </c>
    </row>
    <row r="23" spans="1:4">
      <c r="A23" s="184" t="s">
        <v>5883</v>
      </c>
      <c r="B23" t="s">
        <v>457</v>
      </c>
      <c r="C23" s="184" t="s">
        <v>5908</v>
      </c>
      <c r="D23" t="s">
        <v>5909</v>
      </c>
    </row>
    <row r="24" spans="1:4">
      <c r="A24" s="184" t="s">
        <v>5883</v>
      </c>
      <c r="B24" t="s">
        <v>457</v>
      </c>
      <c r="C24" s="184" t="s">
        <v>5910</v>
      </c>
      <c r="D24" t="s">
        <v>5911</v>
      </c>
    </row>
    <row r="25" spans="1:4">
      <c r="A25" s="184" t="s">
        <v>5883</v>
      </c>
      <c r="B25" t="s">
        <v>479</v>
      </c>
      <c r="C25" s="184" t="s">
        <v>5912</v>
      </c>
      <c r="D25" t="s">
        <v>5913</v>
      </c>
    </row>
    <row r="26" spans="1:4">
      <c r="A26" s="184" t="s">
        <v>5883</v>
      </c>
      <c r="B26" t="s">
        <v>479</v>
      </c>
      <c r="C26" s="184" t="s">
        <v>5914</v>
      </c>
      <c r="D26" t="s">
        <v>5915</v>
      </c>
    </row>
    <row r="27" spans="1:4">
      <c r="A27" s="184" t="s">
        <v>5883</v>
      </c>
      <c r="B27" t="s">
        <v>457</v>
      </c>
      <c r="C27" s="184" t="s">
        <v>5916</v>
      </c>
      <c r="D27" t="s">
        <v>5917</v>
      </c>
    </row>
    <row r="28" spans="1:4">
      <c r="A28" s="184" t="s">
        <v>5883</v>
      </c>
      <c r="B28" t="s">
        <v>479</v>
      </c>
      <c r="C28" s="184" t="s">
        <v>5918</v>
      </c>
      <c r="D28" t="s">
        <v>5919</v>
      </c>
    </row>
    <row r="29" spans="1:4">
      <c r="A29" s="184" t="s">
        <v>5883</v>
      </c>
      <c r="B29" t="s">
        <v>479</v>
      </c>
      <c r="C29" s="184" t="s">
        <v>5920</v>
      </c>
      <c r="D29" t="s">
        <v>5921</v>
      </c>
    </row>
    <row r="30" spans="1:4">
      <c r="A30" s="184" t="s">
        <v>5883</v>
      </c>
      <c r="B30" t="s">
        <v>479</v>
      </c>
      <c r="C30" s="184" t="s">
        <v>5922</v>
      </c>
      <c r="D30" t="s">
        <v>5923</v>
      </c>
    </row>
    <row r="31" spans="1:4">
      <c r="A31" s="184" t="s">
        <v>5883</v>
      </c>
      <c r="B31" t="s">
        <v>479</v>
      </c>
      <c r="C31" s="184" t="s">
        <v>5924</v>
      </c>
      <c r="D31" t="s">
        <v>5925</v>
      </c>
    </row>
    <row r="32" spans="1:4">
      <c r="A32" s="184" t="s">
        <v>5883</v>
      </c>
      <c r="B32" t="s">
        <v>479</v>
      </c>
      <c r="C32" s="184" t="s">
        <v>5926</v>
      </c>
      <c r="D32" t="s">
        <v>5927</v>
      </c>
    </row>
    <row r="33" spans="1:4">
      <c r="A33" s="184" t="s">
        <v>5883</v>
      </c>
      <c r="B33" t="s">
        <v>479</v>
      </c>
      <c r="C33" s="184" t="s">
        <v>5928</v>
      </c>
      <c r="D33" t="s">
        <v>5929</v>
      </c>
    </row>
    <row r="34" spans="1:4">
      <c r="A34" s="184" t="s">
        <v>5883</v>
      </c>
      <c r="B34" t="s">
        <v>479</v>
      </c>
      <c r="C34" s="184" t="s">
        <v>5930</v>
      </c>
      <c r="D34" t="s">
        <v>5931</v>
      </c>
    </row>
    <row r="35" spans="1:4">
      <c r="A35" s="184" t="s">
        <v>5883</v>
      </c>
      <c r="B35" t="s">
        <v>479</v>
      </c>
      <c r="C35" s="184" t="s">
        <v>5932</v>
      </c>
      <c r="D35" t="s">
        <v>5933</v>
      </c>
    </row>
    <row r="36" spans="1:4">
      <c r="A36" s="184" t="s">
        <v>5883</v>
      </c>
      <c r="B36" t="s">
        <v>479</v>
      </c>
      <c r="C36" s="184" t="s">
        <v>5934</v>
      </c>
      <c r="D36" t="s">
        <v>5935</v>
      </c>
    </row>
    <row r="37" spans="1:4">
      <c r="A37" s="184" t="s">
        <v>5883</v>
      </c>
      <c r="B37" t="s">
        <v>479</v>
      </c>
      <c r="C37" s="184" t="s">
        <v>5936</v>
      </c>
      <c r="D37" t="s">
        <v>5937</v>
      </c>
    </row>
    <row r="38" spans="1:4">
      <c r="A38" s="184" t="s">
        <v>5883</v>
      </c>
      <c r="B38" t="s">
        <v>479</v>
      </c>
      <c r="C38" s="184" t="s">
        <v>5938</v>
      </c>
      <c r="D38" t="s">
        <v>5939</v>
      </c>
    </row>
    <row r="39" spans="1:4">
      <c r="A39" s="184" t="s">
        <v>5883</v>
      </c>
      <c r="B39" t="s">
        <v>457</v>
      </c>
      <c r="C39" s="184" t="s">
        <v>5940</v>
      </c>
      <c r="D39" t="s">
        <v>5941</v>
      </c>
    </row>
    <row r="40" spans="1:4">
      <c r="A40" s="184" t="s">
        <v>5883</v>
      </c>
      <c r="B40" t="s">
        <v>479</v>
      </c>
      <c r="C40" s="184" t="s">
        <v>5942</v>
      </c>
      <c r="D40" t="s">
        <v>5943</v>
      </c>
    </row>
    <row r="41" spans="1:4">
      <c r="A41" s="184" t="s">
        <v>5883</v>
      </c>
      <c r="B41" t="s">
        <v>479</v>
      </c>
      <c r="C41" s="184" t="s">
        <v>5944</v>
      </c>
      <c r="D41" t="s">
        <v>5945</v>
      </c>
    </row>
    <row r="42" spans="1:4">
      <c r="A42" s="184" t="s">
        <v>5883</v>
      </c>
      <c r="B42" t="s">
        <v>457</v>
      </c>
      <c r="C42" s="184" t="s">
        <v>5946</v>
      </c>
      <c r="D42" t="s">
        <v>5947</v>
      </c>
    </row>
    <row r="43" spans="1:4">
      <c r="A43" s="184" t="s">
        <v>5883</v>
      </c>
      <c r="B43" t="s">
        <v>457</v>
      </c>
      <c r="C43" s="184" t="s">
        <v>5948</v>
      </c>
      <c r="D43" t="s">
        <v>5949</v>
      </c>
    </row>
    <row r="44" spans="1:4">
      <c r="A44" s="184" t="s">
        <v>5883</v>
      </c>
      <c r="B44" t="s">
        <v>457</v>
      </c>
      <c r="C44" s="184" t="s">
        <v>5950</v>
      </c>
      <c r="D44" t="s">
        <v>5951</v>
      </c>
    </row>
    <row r="45" spans="1:4">
      <c r="A45" s="184" t="s">
        <v>5883</v>
      </c>
      <c r="B45" t="s">
        <v>457</v>
      </c>
      <c r="C45" s="184" t="s">
        <v>5952</v>
      </c>
      <c r="D45" t="s">
        <v>5953</v>
      </c>
    </row>
    <row r="46" spans="1:4">
      <c r="A46" s="184" t="s">
        <v>5883</v>
      </c>
      <c r="B46" t="s">
        <v>457</v>
      </c>
      <c r="C46" s="184" t="s">
        <v>5954</v>
      </c>
      <c r="D46" t="s">
        <v>5955</v>
      </c>
    </row>
    <row r="47" spans="1:4">
      <c r="A47" s="184" t="s">
        <v>5883</v>
      </c>
      <c r="B47" t="s">
        <v>457</v>
      </c>
      <c r="C47" s="184" t="s">
        <v>5956</v>
      </c>
      <c r="D47" t="s">
        <v>5957</v>
      </c>
    </row>
    <row r="48" spans="1:4">
      <c r="A48" s="184" t="s">
        <v>5883</v>
      </c>
      <c r="B48" t="s">
        <v>457</v>
      </c>
      <c r="C48" s="184" t="s">
        <v>5958</v>
      </c>
      <c r="D48" t="s">
        <v>5959</v>
      </c>
    </row>
    <row r="49" spans="1:4">
      <c r="A49" s="184" t="s">
        <v>5883</v>
      </c>
      <c r="B49" t="s">
        <v>457</v>
      </c>
      <c r="C49" s="184" t="s">
        <v>5960</v>
      </c>
      <c r="D49" t="s">
        <v>5961</v>
      </c>
    </row>
    <row r="50" spans="1:4">
      <c r="A50" s="184" t="s">
        <v>5883</v>
      </c>
      <c r="B50" t="s">
        <v>457</v>
      </c>
      <c r="C50" s="184" t="s">
        <v>5962</v>
      </c>
      <c r="D50" t="s">
        <v>5963</v>
      </c>
    </row>
    <row r="51" spans="1:4">
      <c r="A51" s="184" t="s">
        <v>5883</v>
      </c>
      <c r="B51" t="s">
        <v>479</v>
      </c>
      <c r="C51" s="184" t="s">
        <v>5964</v>
      </c>
      <c r="D51" t="s">
        <v>5965</v>
      </c>
    </row>
    <row r="52" spans="1:4">
      <c r="A52" s="184" t="s">
        <v>5883</v>
      </c>
      <c r="B52" t="s">
        <v>479</v>
      </c>
      <c r="C52" s="184" t="s">
        <v>5966</v>
      </c>
      <c r="D52" t="s">
        <v>5967</v>
      </c>
    </row>
    <row r="53" spans="1:4">
      <c r="A53" s="184" t="s">
        <v>5883</v>
      </c>
      <c r="B53" t="s">
        <v>457</v>
      </c>
      <c r="C53" s="184" t="s">
        <v>5968</v>
      </c>
      <c r="D53" t="s">
        <v>5969</v>
      </c>
    </row>
    <row r="54" spans="1:4">
      <c r="A54" s="184" t="s">
        <v>5883</v>
      </c>
      <c r="B54" t="s">
        <v>457</v>
      </c>
      <c r="C54" s="184" t="s">
        <v>5970</v>
      </c>
      <c r="D54" t="s">
        <v>5971</v>
      </c>
    </row>
    <row r="55" spans="1:4">
      <c r="A55" s="184" t="s">
        <v>5883</v>
      </c>
      <c r="B55" t="s">
        <v>479</v>
      </c>
      <c r="C55" s="184" t="s">
        <v>5972</v>
      </c>
      <c r="D55" t="s">
        <v>5973</v>
      </c>
    </row>
    <row r="56" spans="1:4">
      <c r="A56" s="184" t="s">
        <v>5883</v>
      </c>
      <c r="B56" t="s">
        <v>479</v>
      </c>
      <c r="C56" s="184" t="s">
        <v>5974</v>
      </c>
      <c r="D56" t="s">
        <v>5975</v>
      </c>
    </row>
    <row r="57" spans="1:4">
      <c r="A57" s="184" t="s">
        <v>5883</v>
      </c>
      <c r="B57" t="s">
        <v>457</v>
      </c>
      <c r="C57" s="184" t="s">
        <v>5976</v>
      </c>
      <c r="D57" t="s">
        <v>5977</v>
      </c>
    </row>
    <row r="58" spans="1:4">
      <c r="A58" s="184" t="s">
        <v>5883</v>
      </c>
      <c r="B58" t="s">
        <v>457</v>
      </c>
      <c r="C58" s="184" t="s">
        <v>5978</v>
      </c>
      <c r="D58" t="s">
        <v>5979</v>
      </c>
    </row>
    <row r="59" spans="1:4">
      <c r="A59" s="184" t="s">
        <v>5883</v>
      </c>
      <c r="B59" t="s">
        <v>479</v>
      </c>
      <c r="C59" s="184" t="s">
        <v>5980</v>
      </c>
      <c r="D59" t="s">
        <v>5981</v>
      </c>
    </row>
    <row r="60" spans="1:4">
      <c r="A60" s="184" t="s">
        <v>5883</v>
      </c>
      <c r="B60" t="s">
        <v>479</v>
      </c>
      <c r="C60" s="184" t="s">
        <v>5982</v>
      </c>
      <c r="D60" t="s">
        <v>5983</v>
      </c>
    </row>
    <row r="61" spans="1:4">
      <c r="A61" s="184" t="s">
        <v>5883</v>
      </c>
      <c r="B61" t="s">
        <v>457</v>
      </c>
      <c r="C61" s="184" t="s">
        <v>5984</v>
      </c>
      <c r="D61" t="s">
        <v>5985</v>
      </c>
    </row>
    <row r="62" spans="1:4">
      <c r="A62" s="184" t="s">
        <v>5883</v>
      </c>
      <c r="B62" t="s">
        <v>479</v>
      </c>
      <c r="C62" s="184" t="s">
        <v>5986</v>
      </c>
      <c r="D62" t="s">
        <v>5987</v>
      </c>
    </row>
    <row r="63" spans="1:4">
      <c r="A63" s="184" t="s">
        <v>5883</v>
      </c>
      <c r="B63" t="s">
        <v>479</v>
      </c>
      <c r="C63" s="184" t="s">
        <v>5988</v>
      </c>
      <c r="D63" t="s">
        <v>5989</v>
      </c>
    </row>
    <row r="64" spans="1:4">
      <c r="A64" s="184" t="s">
        <v>5883</v>
      </c>
      <c r="B64" t="s">
        <v>457</v>
      </c>
      <c r="C64" s="184" t="s">
        <v>5990</v>
      </c>
      <c r="D64" t="s">
        <v>5991</v>
      </c>
    </row>
    <row r="65" spans="1:4">
      <c r="A65" s="184" t="s">
        <v>5883</v>
      </c>
      <c r="B65" t="s">
        <v>479</v>
      </c>
      <c r="C65" s="184" t="s">
        <v>5992</v>
      </c>
      <c r="D65" t="s">
        <v>5993</v>
      </c>
    </row>
    <row r="66" spans="1:4">
      <c r="A66" s="184" t="s">
        <v>5883</v>
      </c>
      <c r="B66" t="s">
        <v>479</v>
      </c>
      <c r="C66" s="184" t="s">
        <v>5994</v>
      </c>
      <c r="D66" t="s">
        <v>5995</v>
      </c>
    </row>
    <row r="67" spans="1:4">
      <c r="A67" s="184" t="s">
        <v>5996</v>
      </c>
      <c r="C67" s="184" t="s">
        <v>5997</v>
      </c>
      <c r="D67" t="s">
        <v>5998</v>
      </c>
    </row>
    <row r="68" spans="1:4">
      <c r="A68" s="184" t="s">
        <v>5996</v>
      </c>
      <c r="C68" s="184" t="s">
        <v>5999</v>
      </c>
      <c r="D68" t="s">
        <v>6000</v>
      </c>
    </row>
    <row r="69" spans="1:4">
      <c r="A69" s="184" t="s">
        <v>5996</v>
      </c>
      <c r="C69" s="184" t="s">
        <v>6001</v>
      </c>
      <c r="D69" t="s">
        <v>6002</v>
      </c>
    </row>
    <row r="70" spans="1:4">
      <c r="A70" s="184" t="s">
        <v>5996</v>
      </c>
      <c r="C70" s="184" t="s">
        <v>6003</v>
      </c>
      <c r="D70" t="s">
        <v>6004</v>
      </c>
    </row>
    <row r="71" spans="1:4">
      <c r="A71" s="184" t="s">
        <v>5996</v>
      </c>
      <c r="C71" s="184" t="s">
        <v>6005</v>
      </c>
      <c r="D71" t="s">
        <v>6006</v>
      </c>
    </row>
    <row r="72" spans="1:4">
      <c r="A72" s="184" t="s">
        <v>5996</v>
      </c>
      <c r="C72" s="184" t="s">
        <v>6007</v>
      </c>
      <c r="D72" t="s">
        <v>6008</v>
      </c>
    </row>
    <row r="73" spans="1:4">
      <c r="A73" s="184" t="s">
        <v>5996</v>
      </c>
      <c r="C73" s="184" t="s">
        <v>6009</v>
      </c>
      <c r="D73" t="s">
        <v>6010</v>
      </c>
    </row>
    <row r="74" spans="1:4">
      <c r="A74" s="184" t="s">
        <v>5996</v>
      </c>
      <c r="C74" s="184" t="s">
        <v>6011</v>
      </c>
      <c r="D74" t="s">
        <v>6012</v>
      </c>
    </row>
    <row r="75" spans="1:4">
      <c r="A75" s="184" t="s">
        <v>5996</v>
      </c>
      <c r="C75" s="184" t="s">
        <v>6013</v>
      </c>
      <c r="D75" t="s">
        <v>6014</v>
      </c>
    </row>
    <row r="76" spans="1:4">
      <c r="A76" s="184" t="s">
        <v>5996</v>
      </c>
      <c r="C76" s="184" t="s">
        <v>6015</v>
      </c>
      <c r="D76" t="s">
        <v>6016</v>
      </c>
    </row>
    <row r="77" spans="1:4">
      <c r="A77" s="184" t="s">
        <v>5996</v>
      </c>
      <c r="C77" s="184" t="s">
        <v>6017</v>
      </c>
      <c r="D77" t="s">
        <v>6018</v>
      </c>
    </row>
    <row r="78" spans="1:4">
      <c r="A78" s="184" t="s">
        <v>5996</v>
      </c>
      <c r="C78" s="184" t="s">
        <v>6019</v>
      </c>
      <c r="D78" t="s">
        <v>6020</v>
      </c>
    </row>
    <row r="79" spans="1:4">
      <c r="A79" s="184" t="s">
        <v>5996</v>
      </c>
      <c r="C79" s="184" t="s">
        <v>6021</v>
      </c>
      <c r="D79" t="s">
        <v>6022</v>
      </c>
    </row>
    <row r="80" spans="1:4">
      <c r="A80" s="184" t="s">
        <v>5996</v>
      </c>
      <c r="C80" s="184" t="s">
        <v>6023</v>
      </c>
      <c r="D80" t="s">
        <v>6024</v>
      </c>
    </row>
    <row r="81" spans="1:4">
      <c r="A81" s="184" t="s">
        <v>5996</v>
      </c>
      <c r="C81" s="184" t="s">
        <v>6025</v>
      </c>
      <c r="D81" t="s">
        <v>6026</v>
      </c>
    </row>
    <row r="82" spans="1:4">
      <c r="A82" s="184" t="s">
        <v>5996</v>
      </c>
      <c r="C82" s="184" t="s">
        <v>6027</v>
      </c>
      <c r="D82" t="s">
        <v>6028</v>
      </c>
    </row>
    <row r="83" spans="1:4">
      <c r="A83" s="184" t="s">
        <v>5996</v>
      </c>
      <c r="C83" s="184" t="s">
        <v>6029</v>
      </c>
      <c r="D83" t="s">
        <v>6030</v>
      </c>
    </row>
    <row r="84" spans="1:4">
      <c r="A84" s="184" t="s">
        <v>5996</v>
      </c>
      <c r="C84" s="184" t="s">
        <v>6031</v>
      </c>
      <c r="D84" t="s">
        <v>6032</v>
      </c>
    </row>
    <row r="85" spans="1:4">
      <c r="A85" s="184" t="s">
        <v>5996</v>
      </c>
      <c r="C85" s="184" t="s">
        <v>6033</v>
      </c>
      <c r="D85" t="s">
        <v>6034</v>
      </c>
    </row>
    <row r="86" spans="1:4">
      <c r="A86" s="184" t="s">
        <v>5996</v>
      </c>
      <c r="C86" s="184" t="s">
        <v>6035</v>
      </c>
      <c r="D86" t="s">
        <v>6036</v>
      </c>
    </row>
    <row r="87" spans="1:4">
      <c r="A87" s="184" t="s">
        <v>5996</v>
      </c>
      <c r="C87" s="184" t="s">
        <v>6037</v>
      </c>
      <c r="D87" t="s">
        <v>6038</v>
      </c>
    </row>
    <row r="88" spans="1:4">
      <c r="A88" s="184" t="s">
        <v>5996</v>
      </c>
      <c r="C88" s="184" t="s">
        <v>6039</v>
      </c>
      <c r="D88" t="s">
        <v>6040</v>
      </c>
    </row>
    <row r="89" spans="1:4">
      <c r="A89" s="184" t="s">
        <v>5996</v>
      </c>
      <c r="C89" s="184" t="s">
        <v>6041</v>
      </c>
      <c r="D89" t="s">
        <v>6042</v>
      </c>
    </row>
    <row r="90" spans="1:4">
      <c r="A90" s="184" t="s">
        <v>5996</v>
      </c>
      <c r="C90" s="184" t="s">
        <v>6043</v>
      </c>
      <c r="D90" t="s">
        <v>6044</v>
      </c>
    </row>
    <row r="91" spans="1:4">
      <c r="A91" s="184" t="s">
        <v>5996</v>
      </c>
      <c r="C91" s="184" t="s">
        <v>6045</v>
      </c>
      <c r="D91" t="s">
        <v>6046</v>
      </c>
    </row>
    <row r="92" spans="1:4">
      <c r="A92" s="184" t="s">
        <v>5996</v>
      </c>
      <c r="C92" s="184" t="s">
        <v>6047</v>
      </c>
      <c r="D92" t="s">
        <v>6048</v>
      </c>
    </row>
    <row r="93" spans="1:4">
      <c r="A93" s="184" t="s">
        <v>5996</v>
      </c>
      <c r="C93" s="184" t="s">
        <v>6049</v>
      </c>
      <c r="D93" t="s">
        <v>6050</v>
      </c>
    </row>
    <row r="94" spans="1:4">
      <c r="A94" s="184" t="s">
        <v>5996</v>
      </c>
      <c r="C94" s="184" t="s">
        <v>6051</v>
      </c>
      <c r="D94" t="s">
        <v>6052</v>
      </c>
    </row>
    <row r="95" spans="1:4">
      <c r="A95" s="184" t="s">
        <v>5996</v>
      </c>
      <c r="C95" s="184" t="s">
        <v>6053</v>
      </c>
      <c r="D95" t="s">
        <v>6054</v>
      </c>
    </row>
    <row r="96" spans="1:4">
      <c r="A96" s="184" t="s">
        <v>5996</v>
      </c>
      <c r="C96" s="184" t="s">
        <v>6055</v>
      </c>
      <c r="D96" t="s">
        <v>6056</v>
      </c>
    </row>
    <row r="97" spans="1:4">
      <c r="A97" s="184" t="s">
        <v>5996</v>
      </c>
      <c r="C97" s="184" t="s">
        <v>6057</v>
      </c>
      <c r="D97" t="s">
        <v>6058</v>
      </c>
    </row>
    <row r="98" spans="1:4">
      <c r="A98" s="184" t="s">
        <v>5996</v>
      </c>
      <c r="C98" s="184" t="s">
        <v>6059</v>
      </c>
      <c r="D98" t="s">
        <v>6060</v>
      </c>
    </row>
    <row r="99" spans="1:4">
      <c r="A99" s="184" t="s">
        <v>5996</v>
      </c>
      <c r="C99" s="184" t="s">
        <v>6061</v>
      </c>
      <c r="D99" t="s">
        <v>6062</v>
      </c>
    </row>
    <row r="100" spans="1:4">
      <c r="A100" s="184" t="s">
        <v>5996</v>
      </c>
      <c r="C100" s="184" t="s">
        <v>6063</v>
      </c>
      <c r="D100" t="s">
        <v>6064</v>
      </c>
    </row>
    <row r="101" spans="1:4">
      <c r="A101" s="184" t="s">
        <v>5996</v>
      </c>
      <c r="C101" s="184" t="s">
        <v>6065</v>
      </c>
      <c r="D101" t="s">
        <v>6066</v>
      </c>
    </row>
    <row r="102" spans="1:4">
      <c r="A102" s="184" t="s">
        <v>5996</v>
      </c>
      <c r="C102" s="184" t="s">
        <v>6067</v>
      </c>
      <c r="D102" t="s">
        <v>6068</v>
      </c>
    </row>
    <row r="103" spans="1:4">
      <c r="A103" s="184" t="s">
        <v>5996</v>
      </c>
      <c r="C103" s="184" t="s">
        <v>6069</v>
      </c>
      <c r="D103" t="s">
        <v>6070</v>
      </c>
    </row>
    <row r="104" spans="1:4">
      <c r="A104" s="184" t="s">
        <v>5996</v>
      </c>
      <c r="C104" s="184" t="s">
        <v>6071</v>
      </c>
      <c r="D104" t="s">
        <v>6072</v>
      </c>
    </row>
    <row r="105" spans="1:4">
      <c r="A105" s="184" t="s">
        <v>5996</v>
      </c>
      <c r="C105" s="184" t="s">
        <v>6073</v>
      </c>
      <c r="D105" t="s">
        <v>6074</v>
      </c>
    </row>
    <row r="106" spans="1:4">
      <c r="A106" s="184" t="s">
        <v>5996</v>
      </c>
      <c r="C106" s="184" t="s">
        <v>6075</v>
      </c>
      <c r="D106" t="s">
        <v>6076</v>
      </c>
    </row>
    <row r="107" spans="1:4">
      <c r="A107" s="184" t="s">
        <v>5996</v>
      </c>
      <c r="C107" s="184" t="s">
        <v>6077</v>
      </c>
      <c r="D107" t="s">
        <v>6078</v>
      </c>
    </row>
    <row r="108" spans="1:4">
      <c r="A108" s="184" t="s">
        <v>5996</v>
      </c>
      <c r="C108" s="184" t="s">
        <v>6079</v>
      </c>
      <c r="D108" t="s">
        <v>6080</v>
      </c>
    </row>
    <row r="109" spans="1:4">
      <c r="A109" s="184" t="s">
        <v>5996</v>
      </c>
      <c r="C109" s="184" t="s">
        <v>6081</v>
      </c>
      <c r="D109" t="s">
        <v>6082</v>
      </c>
    </row>
    <row r="110" spans="1:4">
      <c r="A110" s="184" t="s">
        <v>5996</v>
      </c>
      <c r="C110" s="184" t="s">
        <v>6083</v>
      </c>
      <c r="D110" t="s">
        <v>6084</v>
      </c>
    </row>
    <row r="111" spans="1:4">
      <c r="A111" s="184" t="s">
        <v>5996</v>
      </c>
      <c r="C111" s="184" t="s">
        <v>6085</v>
      </c>
      <c r="D111" t="s">
        <v>6086</v>
      </c>
    </row>
    <row r="112" spans="1:4">
      <c r="A112" s="184" t="s">
        <v>5996</v>
      </c>
      <c r="C112" s="184" t="s">
        <v>6087</v>
      </c>
      <c r="D112" t="s">
        <v>6088</v>
      </c>
    </row>
    <row r="113" spans="1:4">
      <c r="A113" s="184" t="s">
        <v>5996</v>
      </c>
      <c r="C113" s="184" t="s">
        <v>6089</v>
      </c>
      <c r="D113" t="s">
        <v>6090</v>
      </c>
    </row>
    <row r="114" spans="1:4">
      <c r="A114" s="184" t="s">
        <v>5996</v>
      </c>
      <c r="C114" s="184" t="s">
        <v>6091</v>
      </c>
      <c r="D114" t="s">
        <v>6092</v>
      </c>
    </row>
    <row r="115" spans="1:4">
      <c r="A115" s="184" t="s">
        <v>5996</v>
      </c>
      <c r="C115" s="184" t="s">
        <v>6093</v>
      </c>
      <c r="D115" t="s">
        <v>6094</v>
      </c>
    </row>
    <row r="116" spans="1:4">
      <c r="A116" s="184" t="s">
        <v>5996</v>
      </c>
      <c r="C116" s="184" t="s">
        <v>6095</v>
      </c>
      <c r="D116" t="s">
        <v>6096</v>
      </c>
    </row>
    <row r="117" spans="1:4">
      <c r="A117" s="184" t="s">
        <v>5996</v>
      </c>
      <c r="C117" s="184" t="s">
        <v>6097</v>
      </c>
      <c r="D117" t="s">
        <v>6098</v>
      </c>
    </row>
    <row r="118" spans="1:4">
      <c r="A118" s="184" t="s">
        <v>5996</v>
      </c>
      <c r="C118" s="184" t="s">
        <v>6099</v>
      </c>
      <c r="D118" t="s">
        <v>6100</v>
      </c>
    </row>
    <row r="119" spans="1:4">
      <c r="A119" s="184" t="s">
        <v>5996</v>
      </c>
      <c r="C119" s="184" t="s">
        <v>6101</v>
      </c>
      <c r="D119" t="s">
        <v>6102</v>
      </c>
    </row>
    <row r="120" spans="1:4">
      <c r="A120" s="184" t="s">
        <v>5996</v>
      </c>
      <c r="C120" s="184" t="s">
        <v>6103</v>
      </c>
      <c r="D120" t="s">
        <v>6104</v>
      </c>
    </row>
    <row r="121" spans="1:4">
      <c r="A121" s="184" t="s">
        <v>5996</v>
      </c>
      <c r="C121" s="184" t="s">
        <v>6105</v>
      </c>
      <c r="D121" t="s">
        <v>6106</v>
      </c>
    </row>
    <row r="122" spans="1:4">
      <c r="A122" s="184" t="s">
        <v>5996</v>
      </c>
      <c r="C122" s="184" t="s">
        <v>6107</v>
      </c>
      <c r="D122" t="s">
        <v>6108</v>
      </c>
    </row>
    <row r="123" spans="1:4">
      <c r="A123" s="184" t="s">
        <v>5996</v>
      </c>
      <c r="C123" s="184" t="s">
        <v>6109</v>
      </c>
      <c r="D123" t="s">
        <v>6110</v>
      </c>
    </row>
    <row r="124" spans="1:4">
      <c r="A124" s="184" t="s">
        <v>5996</v>
      </c>
      <c r="C124" s="184" t="s">
        <v>6111</v>
      </c>
      <c r="D124" t="s">
        <v>6112</v>
      </c>
    </row>
    <row r="125" spans="1:4">
      <c r="A125" s="184" t="s">
        <v>5996</v>
      </c>
      <c r="C125" s="184" t="s">
        <v>6113</v>
      </c>
      <c r="D125" t="s">
        <v>6114</v>
      </c>
    </row>
    <row r="126" spans="1:4">
      <c r="A126" s="184" t="s">
        <v>5996</v>
      </c>
      <c r="C126" s="184" t="s">
        <v>6115</v>
      </c>
      <c r="D126" t="s">
        <v>6116</v>
      </c>
    </row>
    <row r="127" spans="1:4">
      <c r="A127" s="184" t="s">
        <v>5996</v>
      </c>
      <c r="C127" s="184" t="s">
        <v>6117</v>
      </c>
      <c r="D127" t="s">
        <v>6118</v>
      </c>
    </row>
    <row r="128" spans="1:4">
      <c r="A128" s="184" t="s">
        <v>5996</v>
      </c>
      <c r="C128" s="184" t="s">
        <v>6119</v>
      </c>
      <c r="D128" t="s">
        <v>6120</v>
      </c>
    </row>
    <row r="129" spans="1:4">
      <c r="A129" s="184" t="s">
        <v>5996</v>
      </c>
      <c r="C129" s="184" t="s">
        <v>6121</v>
      </c>
      <c r="D129" t="s">
        <v>6122</v>
      </c>
    </row>
    <row r="130" spans="1:4">
      <c r="A130" s="184" t="s">
        <v>5996</v>
      </c>
      <c r="C130" s="184" t="s">
        <v>6123</v>
      </c>
      <c r="D130" t="s">
        <v>6124</v>
      </c>
    </row>
    <row r="131" spans="1:4">
      <c r="A131" s="184" t="s">
        <v>5996</v>
      </c>
      <c r="C131" s="184" t="s">
        <v>6125</v>
      </c>
      <c r="D131" t="s">
        <v>6126</v>
      </c>
    </row>
    <row r="132" spans="1:4">
      <c r="A132" s="184" t="s">
        <v>5996</v>
      </c>
      <c r="C132" s="184" t="s">
        <v>6127</v>
      </c>
      <c r="D132" t="s">
        <v>6128</v>
      </c>
    </row>
    <row r="133" spans="1:4">
      <c r="A133" s="184" t="s">
        <v>5996</v>
      </c>
      <c r="C133" s="184" t="s">
        <v>6129</v>
      </c>
      <c r="D133" t="s">
        <v>6130</v>
      </c>
    </row>
    <row r="134" spans="1:4">
      <c r="A134" s="184" t="s">
        <v>5996</v>
      </c>
      <c r="C134" s="184" t="s">
        <v>6131</v>
      </c>
      <c r="D134" t="s">
        <v>6132</v>
      </c>
    </row>
    <row r="135" spans="1:4">
      <c r="A135" s="184" t="s">
        <v>5996</v>
      </c>
      <c r="C135" s="184" t="s">
        <v>6133</v>
      </c>
      <c r="D135" t="s">
        <v>6134</v>
      </c>
    </row>
    <row r="136" spans="1:4">
      <c r="A136" s="184" t="s">
        <v>5996</v>
      </c>
      <c r="C136" s="184" t="s">
        <v>6135</v>
      </c>
      <c r="D136" t="s">
        <v>6136</v>
      </c>
    </row>
    <row r="137" spans="1:4">
      <c r="A137" s="184" t="s">
        <v>5996</v>
      </c>
      <c r="C137" s="184" t="s">
        <v>6137</v>
      </c>
      <c r="D137" t="s">
        <v>6138</v>
      </c>
    </row>
    <row r="138" spans="1:4">
      <c r="A138" s="184" t="s">
        <v>5996</v>
      </c>
      <c r="C138" s="184" t="s">
        <v>6139</v>
      </c>
      <c r="D138" t="s">
        <v>6140</v>
      </c>
    </row>
    <row r="139" spans="1:4">
      <c r="A139" s="184" t="s">
        <v>5996</v>
      </c>
      <c r="C139" s="184" t="s">
        <v>6141</v>
      </c>
      <c r="D139" t="s">
        <v>6142</v>
      </c>
    </row>
    <row r="140" spans="1:4">
      <c r="A140" s="184" t="s">
        <v>5996</v>
      </c>
      <c r="C140" s="184" t="s">
        <v>6143</v>
      </c>
      <c r="D140" t="s">
        <v>6144</v>
      </c>
    </row>
    <row r="141" spans="1:4">
      <c r="A141" s="184" t="s">
        <v>5996</v>
      </c>
      <c r="C141" s="184" t="s">
        <v>6145</v>
      </c>
      <c r="D141" t="s">
        <v>6146</v>
      </c>
    </row>
    <row r="142" spans="1:4">
      <c r="A142" s="184" t="s">
        <v>5996</v>
      </c>
      <c r="C142" s="184" t="s">
        <v>6147</v>
      </c>
      <c r="D142" t="s">
        <v>6148</v>
      </c>
    </row>
    <row r="143" spans="1:4">
      <c r="A143" s="184" t="s">
        <v>5996</v>
      </c>
      <c r="C143" s="184" t="s">
        <v>6149</v>
      </c>
      <c r="D143" t="s">
        <v>6150</v>
      </c>
    </row>
    <row r="144" spans="1:4">
      <c r="A144" s="184" t="s">
        <v>5996</v>
      </c>
      <c r="C144" s="184" t="s">
        <v>6151</v>
      </c>
      <c r="D144" t="s">
        <v>6152</v>
      </c>
    </row>
    <row r="145" spans="1:4">
      <c r="A145" s="184" t="s">
        <v>5996</v>
      </c>
      <c r="C145" s="184" t="s">
        <v>6153</v>
      </c>
      <c r="D145" t="s">
        <v>6154</v>
      </c>
    </row>
    <row r="146" spans="1:4">
      <c r="A146" s="184" t="s">
        <v>5996</v>
      </c>
      <c r="C146" s="184" t="s">
        <v>6155</v>
      </c>
      <c r="D146" t="s">
        <v>6156</v>
      </c>
    </row>
    <row r="147" spans="1:4">
      <c r="A147" s="184" t="s">
        <v>5996</v>
      </c>
      <c r="C147" s="184" t="s">
        <v>6157</v>
      </c>
      <c r="D147" t="s">
        <v>6158</v>
      </c>
    </row>
    <row r="148" spans="1:4">
      <c r="A148" s="184" t="s">
        <v>5996</v>
      </c>
      <c r="C148" s="184" t="s">
        <v>6159</v>
      </c>
      <c r="D148" t="s">
        <v>6160</v>
      </c>
    </row>
    <row r="149" spans="1:4">
      <c r="A149" s="184" t="s">
        <v>5996</v>
      </c>
      <c r="C149" s="184" t="s">
        <v>6161</v>
      </c>
      <c r="D149" t="s">
        <v>6162</v>
      </c>
    </row>
    <row r="150" spans="1:4">
      <c r="A150" s="184" t="s">
        <v>5996</v>
      </c>
      <c r="C150" s="184" t="s">
        <v>6163</v>
      </c>
      <c r="D150" t="s">
        <v>6164</v>
      </c>
    </row>
    <row r="151" spans="1:4">
      <c r="A151" s="184" t="s">
        <v>5996</v>
      </c>
      <c r="C151" s="184" t="s">
        <v>6165</v>
      </c>
      <c r="D151" t="s">
        <v>6166</v>
      </c>
    </row>
    <row r="152" spans="1:4">
      <c r="A152" s="184" t="s">
        <v>5996</v>
      </c>
      <c r="C152" s="184" t="s">
        <v>6167</v>
      </c>
      <c r="D152" t="s">
        <v>6168</v>
      </c>
    </row>
    <row r="153" spans="1:4">
      <c r="A153" s="184" t="s">
        <v>5996</v>
      </c>
      <c r="C153" s="184" t="s">
        <v>6169</v>
      </c>
      <c r="D153" t="s">
        <v>6170</v>
      </c>
    </row>
    <row r="154" spans="1:4">
      <c r="A154" s="184" t="s">
        <v>5996</v>
      </c>
      <c r="C154" s="184" t="s">
        <v>6171</v>
      </c>
      <c r="D154" t="s">
        <v>6172</v>
      </c>
    </row>
    <row r="155" spans="1:4">
      <c r="A155" s="184" t="s">
        <v>5996</v>
      </c>
      <c r="C155" s="184" t="s">
        <v>6173</v>
      </c>
      <c r="D155" t="s">
        <v>6174</v>
      </c>
    </row>
    <row r="156" spans="1:4">
      <c r="A156" s="184" t="s">
        <v>5996</v>
      </c>
      <c r="C156" s="184" t="s">
        <v>6175</v>
      </c>
      <c r="D156" t="s">
        <v>6176</v>
      </c>
    </row>
    <row r="157" spans="1:4">
      <c r="A157" s="184" t="s">
        <v>5996</v>
      </c>
      <c r="C157" s="184" t="s">
        <v>6177</v>
      </c>
      <c r="D157" t="s">
        <v>6178</v>
      </c>
    </row>
    <row r="158" spans="1:4">
      <c r="A158" s="184" t="s">
        <v>5996</v>
      </c>
      <c r="C158" s="184" t="s">
        <v>6179</v>
      </c>
      <c r="D158" t="s">
        <v>6180</v>
      </c>
    </row>
    <row r="159" spans="1:4">
      <c r="A159" s="184" t="s">
        <v>5996</v>
      </c>
      <c r="C159" s="184" t="s">
        <v>6181</v>
      </c>
      <c r="D159" t="s">
        <v>6182</v>
      </c>
    </row>
    <row r="160" spans="1:4">
      <c r="A160" s="184" t="s">
        <v>5996</v>
      </c>
      <c r="C160" s="184" t="s">
        <v>6183</v>
      </c>
      <c r="D160" t="s">
        <v>6184</v>
      </c>
    </row>
    <row r="161" spans="1:4">
      <c r="A161" s="184" t="s">
        <v>5996</v>
      </c>
      <c r="C161" s="184" t="s">
        <v>6185</v>
      </c>
      <c r="D161" t="s">
        <v>6186</v>
      </c>
    </row>
    <row r="162" spans="1:4">
      <c r="A162" s="184" t="s">
        <v>5996</v>
      </c>
      <c r="C162" s="184" t="s">
        <v>6187</v>
      </c>
      <c r="D162" t="s">
        <v>6188</v>
      </c>
    </row>
    <row r="163" spans="1:4">
      <c r="A163" s="184" t="s">
        <v>5996</v>
      </c>
      <c r="C163" s="184" t="s">
        <v>6189</v>
      </c>
      <c r="D163" t="s">
        <v>6190</v>
      </c>
    </row>
    <row r="164" spans="1:4">
      <c r="A164" s="184" t="s">
        <v>5996</v>
      </c>
      <c r="C164" s="184" t="s">
        <v>6191</v>
      </c>
      <c r="D164" t="s">
        <v>6192</v>
      </c>
    </row>
    <row r="165" spans="1:4">
      <c r="A165" s="184" t="s">
        <v>5996</v>
      </c>
      <c r="C165" s="184" t="s">
        <v>6193</v>
      </c>
      <c r="D165" t="s">
        <v>6194</v>
      </c>
    </row>
    <row r="166" spans="1:4">
      <c r="A166" s="184" t="s">
        <v>5996</v>
      </c>
      <c r="C166" s="184" t="s">
        <v>6195</v>
      </c>
      <c r="D166" t="s">
        <v>6196</v>
      </c>
    </row>
    <row r="167" spans="1:4">
      <c r="A167" s="184" t="s">
        <v>5996</v>
      </c>
      <c r="C167" s="184" t="s">
        <v>6197</v>
      </c>
      <c r="D167" t="s">
        <v>6198</v>
      </c>
    </row>
    <row r="168" spans="1:4">
      <c r="A168" s="184" t="s">
        <v>5996</v>
      </c>
      <c r="C168" s="184" t="s">
        <v>6199</v>
      </c>
      <c r="D168" t="s">
        <v>6200</v>
      </c>
    </row>
    <row r="169" spans="1:4">
      <c r="A169" s="184" t="s">
        <v>5996</v>
      </c>
      <c r="C169" s="184" t="s">
        <v>6201</v>
      </c>
      <c r="D169" t="s">
        <v>6202</v>
      </c>
    </row>
    <row r="170" spans="1:4">
      <c r="A170" s="184" t="s">
        <v>5996</v>
      </c>
      <c r="C170" s="184" t="s">
        <v>6203</v>
      </c>
      <c r="D170" t="s">
        <v>6204</v>
      </c>
    </row>
    <row r="171" spans="1:4">
      <c r="A171" s="184" t="s">
        <v>5996</v>
      </c>
      <c r="C171" s="184" t="s">
        <v>6205</v>
      </c>
      <c r="D171" t="s">
        <v>6206</v>
      </c>
    </row>
    <row r="172" spans="1:4">
      <c r="A172" s="184" t="s">
        <v>5996</v>
      </c>
      <c r="C172" s="184" t="s">
        <v>6207</v>
      </c>
      <c r="D172" t="s">
        <v>6208</v>
      </c>
    </row>
    <row r="173" spans="1:4">
      <c r="A173" s="184" t="s">
        <v>5996</v>
      </c>
      <c r="C173" s="184" t="s">
        <v>6209</v>
      </c>
      <c r="D173" t="s">
        <v>6210</v>
      </c>
    </row>
    <row r="174" spans="1:4">
      <c r="A174" s="184" t="s">
        <v>5996</v>
      </c>
      <c r="C174" s="184" t="s">
        <v>6211</v>
      </c>
      <c r="D174" t="s">
        <v>6212</v>
      </c>
    </row>
    <row r="175" spans="1:4">
      <c r="A175" s="184" t="s">
        <v>5996</v>
      </c>
      <c r="C175" s="184" t="s">
        <v>6213</v>
      </c>
      <c r="D175" t="s">
        <v>6214</v>
      </c>
    </row>
    <row r="176" spans="1:4">
      <c r="A176" s="184" t="s">
        <v>5996</v>
      </c>
      <c r="C176" s="184" t="s">
        <v>6215</v>
      </c>
      <c r="D176" t="s">
        <v>6216</v>
      </c>
    </row>
    <row r="177" spans="1:4">
      <c r="A177" s="184" t="s">
        <v>5996</v>
      </c>
      <c r="C177" s="184" t="s">
        <v>6217</v>
      </c>
      <c r="D177" t="s">
        <v>6218</v>
      </c>
    </row>
    <row r="178" spans="1:4">
      <c r="A178" s="184" t="s">
        <v>5996</v>
      </c>
      <c r="C178" s="184" t="s">
        <v>6219</v>
      </c>
      <c r="D178" t="s">
        <v>6220</v>
      </c>
    </row>
    <row r="179" spans="1:4">
      <c r="A179" s="184" t="s">
        <v>5996</v>
      </c>
      <c r="C179" s="184" t="s">
        <v>6221</v>
      </c>
      <c r="D179" t="s">
        <v>6222</v>
      </c>
    </row>
    <row r="180" spans="1:4">
      <c r="A180" s="184" t="s">
        <v>5996</v>
      </c>
      <c r="C180" s="184" t="s">
        <v>6223</v>
      </c>
      <c r="D180" t="s">
        <v>6224</v>
      </c>
    </row>
    <row r="181" spans="1:4">
      <c r="A181" s="184" t="s">
        <v>5996</v>
      </c>
      <c r="C181" s="184" t="s">
        <v>6225</v>
      </c>
      <c r="D181" t="s">
        <v>6226</v>
      </c>
    </row>
    <row r="182" spans="1:4">
      <c r="A182" s="184" t="s">
        <v>5996</v>
      </c>
      <c r="C182" s="184" t="s">
        <v>6227</v>
      </c>
      <c r="D182" t="s">
        <v>6228</v>
      </c>
    </row>
    <row r="183" spans="1:4">
      <c r="A183" s="184" t="s">
        <v>5996</v>
      </c>
      <c r="C183" s="184" t="s">
        <v>6229</v>
      </c>
      <c r="D183" t="s">
        <v>6230</v>
      </c>
    </row>
    <row r="184" spans="1:4">
      <c r="A184" s="184" t="s">
        <v>5996</v>
      </c>
      <c r="C184" s="184" t="s">
        <v>6231</v>
      </c>
      <c r="D184" t="s">
        <v>6232</v>
      </c>
    </row>
    <row r="185" spans="1:4">
      <c r="A185" s="184" t="s">
        <v>5996</v>
      </c>
      <c r="C185" s="184" t="s">
        <v>6233</v>
      </c>
      <c r="D185" t="s">
        <v>6234</v>
      </c>
    </row>
    <row r="186" spans="1:4">
      <c r="A186" s="184" t="s">
        <v>5996</v>
      </c>
      <c r="C186" s="184" t="s">
        <v>6235</v>
      </c>
      <c r="D186" t="s">
        <v>6236</v>
      </c>
    </row>
    <row r="187" spans="1:4">
      <c r="A187" s="184" t="s">
        <v>5996</v>
      </c>
      <c r="C187" s="184" t="s">
        <v>6237</v>
      </c>
      <c r="D187" t="s">
        <v>6238</v>
      </c>
    </row>
    <row r="188" spans="1:4">
      <c r="A188" s="184" t="s">
        <v>5996</v>
      </c>
      <c r="C188" s="184" t="s">
        <v>6239</v>
      </c>
      <c r="D188" t="s">
        <v>6240</v>
      </c>
    </row>
    <row r="189" spans="1:4">
      <c r="A189" s="184" t="s">
        <v>5996</v>
      </c>
      <c r="C189" s="184" t="s">
        <v>6241</v>
      </c>
      <c r="D189" t="s">
        <v>6242</v>
      </c>
    </row>
    <row r="190" spans="1:4">
      <c r="A190" s="184" t="s">
        <v>5996</v>
      </c>
      <c r="C190" s="184" t="s">
        <v>6243</v>
      </c>
      <c r="D190" t="s">
        <v>6244</v>
      </c>
    </row>
    <row r="191" spans="1:4">
      <c r="A191" s="184" t="s">
        <v>5996</v>
      </c>
      <c r="C191" s="184" t="s">
        <v>6245</v>
      </c>
      <c r="D191" t="s">
        <v>6246</v>
      </c>
    </row>
    <row r="192" spans="1:4">
      <c r="A192" s="184" t="s">
        <v>5996</v>
      </c>
      <c r="C192" s="184" t="s">
        <v>6247</v>
      </c>
      <c r="D192" t="s">
        <v>6248</v>
      </c>
    </row>
    <row r="193" spans="1:4">
      <c r="A193" s="184" t="s">
        <v>5996</v>
      </c>
      <c r="C193" s="184" t="s">
        <v>6249</v>
      </c>
      <c r="D193" t="s">
        <v>6250</v>
      </c>
    </row>
    <row r="194" spans="1:4">
      <c r="A194" s="184" t="s">
        <v>5996</v>
      </c>
      <c r="C194" s="184" t="s">
        <v>6251</v>
      </c>
      <c r="D194" t="s">
        <v>6252</v>
      </c>
    </row>
    <row r="195" spans="1:4">
      <c r="A195" s="184" t="s">
        <v>5996</v>
      </c>
      <c r="C195" s="184" t="s">
        <v>6253</v>
      </c>
      <c r="D195" t="s">
        <v>6254</v>
      </c>
    </row>
    <row r="196" spans="1:4">
      <c r="A196" s="184" t="s">
        <v>5996</v>
      </c>
      <c r="C196" s="184" t="s">
        <v>6255</v>
      </c>
      <c r="D196" t="s">
        <v>6256</v>
      </c>
    </row>
    <row r="197" spans="1:4">
      <c r="A197" s="184" t="s">
        <v>5996</v>
      </c>
      <c r="C197" s="184" t="s">
        <v>6257</v>
      </c>
      <c r="D197" t="s">
        <v>6258</v>
      </c>
    </row>
    <row r="198" spans="1:4">
      <c r="A198" s="184" t="s">
        <v>5996</v>
      </c>
      <c r="C198" s="184" t="s">
        <v>6259</v>
      </c>
      <c r="D198" t="s">
        <v>6260</v>
      </c>
    </row>
    <row r="199" spans="1:4">
      <c r="A199" s="184" t="s">
        <v>5996</v>
      </c>
      <c r="C199" s="184" t="s">
        <v>6261</v>
      </c>
      <c r="D199" t="s">
        <v>6262</v>
      </c>
    </row>
    <row r="200" spans="1:4">
      <c r="A200" s="184" t="s">
        <v>5996</v>
      </c>
      <c r="C200" s="184" t="s">
        <v>6263</v>
      </c>
      <c r="D200" t="s">
        <v>6264</v>
      </c>
    </row>
    <row r="201" spans="1:4">
      <c r="A201" s="184" t="s">
        <v>5996</v>
      </c>
      <c r="C201" s="184" t="s">
        <v>6265</v>
      </c>
      <c r="D201" t="s">
        <v>6266</v>
      </c>
    </row>
    <row r="202" spans="1:4">
      <c r="A202" s="184" t="s">
        <v>5996</v>
      </c>
      <c r="C202" s="184" t="s">
        <v>6267</v>
      </c>
      <c r="D202" t="s">
        <v>6268</v>
      </c>
    </row>
    <row r="203" spans="1:4">
      <c r="A203" s="184" t="s">
        <v>5996</v>
      </c>
      <c r="C203" s="184" t="s">
        <v>6269</v>
      </c>
      <c r="D203" t="s">
        <v>6270</v>
      </c>
    </row>
    <row r="204" spans="1:4">
      <c r="A204" s="184" t="s">
        <v>5996</v>
      </c>
      <c r="C204" s="184" t="s">
        <v>6271</v>
      </c>
      <c r="D204" t="s">
        <v>6272</v>
      </c>
    </row>
    <row r="205" spans="1:4">
      <c r="A205" s="184" t="s">
        <v>5996</v>
      </c>
      <c r="C205" s="184" t="s">
        <v>6273</v>
      </c>
      <c r="D205" t="s">
        <v>6274</v>
      </c>
    </row>
    <row r="206" spans="1:4">
      <c r="A206" s="184" t="s">
        <v>5996</v>
      </c>
      <c r="C206" s="184" t="s">
        <v>6275</v>
      </c>
      <c r="D206" t="s">
        <v>6276</v>
      </c>
    </row>
    <row r="207" spans="1:4">
      <c r="A207" s="184" t="s">
        <v>5996</v>
      </c>
      <c r="C207" s="184" t="s">
        <v>6277</v>
      </c>
      <c r="D207" t="s">
        <v>6278</v>
      </c>
    </row>
    <row r="208" spans="1:4">
      <c r="A208" s="184" t="s">
        <v>5996</v>
      </c>
      <c r="C208" s="184" t="s">
        <v>6279</v>
      </c>
      <c r="D208" t="s">
        <v>6280</v>
      </c>
    </row>
    <row r="209" spans="1:4">
      <c r="A209" s="184" t="s">
        <v>5996</v>
      </c>
      <c r="C209" s="184" t="s">
        <v>6281</v>
      </c>
      <c r="D209" t="s">
        <v>6282</v>
      </c>
    </row>
    <row r="210" spans="1:4">
      <c r="A210" s="184" t="s">
        <v>5996</v>
      </c>
      <c r="C210" s="184" t="s">
        <v>6283</v>
      </c>
      <c r="D210" t="s">
        <v>6284</v>
      </c>
    </row>
    <row r="211" spans="1:4">
      <c r="A211" s="184" t="s">
        <v>5996</v>
      </c>
      <c r="C211" s="184" t="s">
        <v>6285</v>
      </c>
      <c r="D211" t="s">
        <v>6286</v>
      </c>
    </row>
    <row r="212" spans="1:4">
      <c r="A212" s="184" t="s">
        <v>5996</v>
      </c>
      <c r="C212" s="184" t="s">
        <v>6287</v>
      </c>
      <c r="D212" t="s">
        <v>6288</v>
      </c>
    </row>
    <row r="213" spans="1:4">
      <c r="A213" s="184" t="s">
        <v>5996</v>
      </c>
      <c r="C213" s="184" t="s">
        <v>6289</v>
      </c>
      <c r="D213" t="s">
        <v>6290</v>
      </c>
    </row>
    <row r="214" spans="1:4">
      <c r="A214" s="184" t="s">
        <v>5996</v>
      </c>
      <c r="C214" s="184" t="s">
        <v>6291</v>
      </c>
      <c r="D214" t="s">
        <v>6292</v>
      </c>
    </row>
    <row r="215" spans="1:4">
      <c r="A215" s="184" t="s">
        <v>5996</v>
      </c>
      <c r="C215" s="184" t="s">
        <v>6293</v>
      </c>
      <c r="D215" t="s">
        <v>6294</v>
      </c>
    </row>
    <row r="216" spans="1:4">
      <c r="A216" s="184" t="s">
        <v>5996</v>
      </c>
      <c r="C216" s="184" t="s">
        <v>6295</v>
      </c>
      <c r="D216" t="s">
        <v>6296</v>
      </c>
    </row>
    <row r="217" spans="1:4">
      <c r="A217" s="184" t="s">
        <v>5996</v>
      </c>
      <c r="C217" s="184" t="s">
        <v>6297</v>
      </c>
      <c r="D217" t="s">
        <v>6298</v>
      </c>
    </row>
    <row r="218" spans="1:4">
      <c r="A218" s="184" t="s">
        <v>5996</v>
      </c>
      <c r="C218" s="184" t="s">
        <v>6299</v>
      </c>
      <c r="D218" t="s">
        <v>6300</v>
      </c>
    </row>
    <row r="219" spans="1:4">
      <c r="A219" s="184" t="s">
        <v>5996</v>
      </c>
      <c r="C219" s="184" t="s">
        <v>6301</v>
      </c>
      <c r="D219" t="s">
        <v>6302</v>
      </c>
    </row>
    <row r="220" spans="1:4">
      <c r="A220" s="184" t="s">
        <v>5996</v>
      </c>
      <c r="C220" s="184" t="s">
        <v>6303</v>
      </c>
      <c r="D220" t="s">
        <v>6304</v>
      </c>
    </row>
    <row r="221" spans="1:4">
      <c r="A221" s="184" t="s">
        <v>5996</v>
      </c>
      <c r="C221" s="184" t="s">
        <v>6305</v>
      </c>
      <c r="D221" t="s">
        <v>6306</v>
      </c>
    </row>
    <row r="222" spans="1:4">
      <c r="A222" s="184" t="s">
        <v>5996</v>
      </c>
      <c r="C222" s="184" t="s">
        <v>6307</v>
      </c>
      <c r="D222" t="s">
        <v>6308</v>
      </c>
    </row>
    <row r="223" spans="1:4">
      <c r="A223" s="184" t="s">
        <v>5996</v>
      </c>
      <c r="C223" s="184" t="s">
        <v>6309</v>
      </c>
      <c r="D223" t="s">
        <v>6310</v>
      </c>
    </row>
    <row r="224" spans="1:4">
      <c r="A224" s="184" t="s">
        <v>5996</v>
      </c>
      <c r="C224" s="184" t="s">
        <v>6311</v>
      </c>
      <c r="D224" t="s">
        <v>6312</v>
      </c>
    </row>
    <row r="225" spans="1:4">
      <c r="A225" s="184" t="s">
        <v>5996</v>
      </c>
      <c r="C225" s="184" t="s">
        <v>6313</v>
      </c>
      <c r="D225" t="s">
        <v>6314</v>
      </c>
    </row>
    <row r="226" spans="1:4">
      <c r="A226" s="184" t="s">
        <v>5996</v>
      </c>
      <c r="C226" s="184" t="s">
        <v>6315</v>
      </c>
      <c r="D226" t="s">
        <v>6316</v>
      </c>
    </row>
    <row r="227" spans="1:4">
      <c r="A227" s="184" t="s">
        <v>5996</v>
      </c>
      <c r="C227" s="184" t="s">
        <v>6317</v>
      </c>
      <c r="D227" t="s">
        <v>6318</v>
      </c>
    </row>
    <row r="228" spans="1:4">
      <c r="A228" s="184" t="s">
        <v>5996</v>
      </c>
      <c r="C228" s="184" t="s">
        <v>6319</v>
      </c>
      <c r="D228" t="s">
        <v>6320</v>
      </c>
    </row>
    <row r="229" spans="1:4">
      <c r="A229" s="184" t="s">
        <v>5996</v>
      </c>
      <c r="C229" s="184" t="s">
        <v>6321</v>
      </c>
      <c r="D229" t="s">
        <v>6322</v>
      </c>
    </row>
    <row r="230" spans="1:4">
      <c r="A230" s="184" t="s">
        <v>5996</v>
      </c>
      <c r="C230" s="184" t="s">
        <v>6323</v>
      </c>
      <c r="D230" t="s">
        <v>6324</v>
      </c>
    </row>
    <row r="231" spans="1:4">
      <c r="A231" s="184" t="s">
        <v>5996</v>
      </c>
      <c r="C231" s="184" t="s">
        <v>6325</v>
      </c>
      <c r="D231" t="s">
        <v>6326</v>
      </c>
    </row>
    <row r="232" spans="1:4">
      <c r="A232" s="184" t="s">
        <v>5996</v>
      </c>
      <c r="C232" s="184" t="s">
        <v>6327</v>
      </c>
      <c r="D232" t="s">
        <v>6328</v>
      </c>
    </row>
    <row r="233" spans="1:4">
      <c r="A233" s="184" t="s">
        <v>5996</v>
      </c>
      <c r="C233" s="184" t="s">
        <v>6329</v>
      </c>
      <c r="D233" t="s">
        <v>6330</v>
      </c>
    </row>
    <row r="234" spans="1:4">
      <c r="A234" s="184" t="s">
        <v>5996</v>
      </c>
      <c r="C234" s="184" t="s">
        <v>6331</v>
      </c>
      <c r="D234" t="s">
        <v>6332</v>
      </c>
    </row>
    <row r="235" spans="1:4">
      <c r="A235" s="184" t="s">
        <v>5996</v>
      </c>
      <c r="C235" s="184" t="s">
        <v>6333</v>
      </c>
      <c r="D235" t="s">
        <v>6334</v>
      </c>
    </row>
    <row r="236" spans="1:4">
      <c r="A236" s="184" t="s">
        <v>5996</v>
      </c>
      <c r="C236" s="184" t="s">
        <v>6335</v>
      </c>
      <c r="D236" t="s">
        <v>6336</v>
      </c>
    </row>
    <row r="237" spans="1:4">
      <c r="A237" s="184" t="s">
        <v>5996</v>
      </c>
      <c r="C237" s="184" t="s">
        <v>6337</v>
      </c>
      <c r="D237" t="s">
        <v>6338</v>
      </c>
    </row>
    <row r="238" spans="1:4">
      <c r="A238" s="184" t="s">
        <v>5996</v>
      </c>
      <c r="C238" s="184" t="s">
        <v>6339</v>
      </c>
      <c r="D238" t="s">
        <v>6340</v>
      </c>
    </row>
    <row r="239" spans="1:4">
      <c r="A239" s="184" t="s">
        <v>5996</v>
      </c>
      <c r="C239" s="184" t="s">
        <v>6341</v>
      </c>
      <c r="D239" t="s">
        <v>6342</v>
      </c>
    </row>
    <row r="240" spans="1:4">
      <c r="A240" s="184" t="s">
        <v>5996</v>
      </c>
      <c r="C240" s="184" t="s">
        <v>6343</v>
      </c>
      <c r="D240" t="s">
        <v>6344</v>
      </c>
    </row>
    <row r="241" spans="1:4">
      <c r="A241" s="184" t="s">
        <v>5996</v>
      </c>
      <c r="C241" s="184" t="s">
        <v>6345</v>
      </c>
      <c r="D241" t="s">
        <v>6346</v>
      </c>
    </row>
    <row r="242" spans="1:4">
      <c r="A242" s="184" t="s">
        <v>5996</v>
      </c>
      <c r="C242" s="184" t="s">
        <v>6347</v>
      </c>
      <c r="D242" t="s">
        <v>6348</v>
      </c>
    </row>
    <row r="243" spans="1:4">
      <c r="A243" s="184" t="s">
        <v>5996</v>
      </c>
      <c r="C243" s="184" t="s">
        <v>6349</v>
      </c>
      <c r="D243" t="s">
        <v>6350</v>
      </c>
    </row>
    <row r="244" spans="1:4">
      <c r="A244" s="184" t="s">
        <v>5996</v>
      </c>
      <c r="C244" s="184" t="s">
        <v>6351</v>
      </c>
      <c r="D244" t="s">
        <v>6352</v>
      </c>
    </row>
    <row r="245" spans="1:4">
      <c r="A245" s="184" t="s">
        <v>5996</v>
      </c>
      <c r="C245" s="184" t="s">
        <v>6353</v>
      </c>
      <c r="D245" t="s">
        <v>6354</v>
      </c>
    </row>
    <row r="246" spans="1:4">
      <c r="A246" s="184" t="s">
        <v>5996</v>
      </c>
      <c r="C246" s="184" t="s">
        <v>6355</v>
      </c>
      <c r="D246" t="s">
        <v>6356</v>
      </c>
    </row>
    <row r="247" spans="1:4">
      <c r="A247" s="184" t="s">
        <v>5996</v>
      </c>
      <c r="C247" s="184" t="s">
        <v>6357</v>
      </c>
      <c r="D247" t="s">
        <v>6358</v>
      </c>
    </row>
    <row r="248" spans="1:4">
      <c r="A248" s="184" t="s">
        <v>5996</v>
      </c>
      <c r="C248" s="184" t="s">
        <v>6359</v>
      </c>
      <c r="D248" t="s">
        <v>6360</v>
      </c>
    </row>
    <row r="249" spans="1:4">
      <c r="A249" s="184" t="s">
        <v>5996</v>
      </c>
      <c r="C249" s="184" t="s">
        <v>6361</v>
      </c>
      <c r="D249" t="s">
        <v>6362</v>
      </c>
    </row>
    <row r="250" spans="1:4">
      <c r="A250" s="184" t="s">
        <v>5996</v>
      </c>
      <c r="C250" s="184" t="s">
        <v>6363</v>
      </c>
      <c r="D250" t="s">
        <v>6364</v>
      </c>
    </row>
    <row r="251" spans="1:4">
      <c r="A251" s="184" t="s">
        <v>5996</v>
      </c>
      <c r="C251" s="184" t="s">
        <v>6365</v>
      </c>
      <c r="D251" t="s">
        <v>6366</v>
      </c>
    </row>
    <row r="252" spans="1:4">
      <c r="A252" s="184" t="s">
        <v>5996</v>
      </c>
      <c r="C252" s="184" t="s">
        <v>6367</v>
      </c>
      <c r="D252" t="s">
        <v>6368</v>
      </c>
    </row>
    <row r="253" spans="1:4">
      <c r="A253" s="184" t="s">
        <v>5996</v>
      </c>
      <c r="C253" s="184" t="s">
        <v>6369</v>
      </c>
      <c r="D253" t="s">
        <v>6370</v>
      </c>
    </row>
    <row r="254" spans="1:4">
      <c r="A254" s="184" t="s">
        <v>5996</v>
      </c>
      <c r="C254" s="184" t="s">
        <v>6371</v>
      </c>
      <c r="D254" t="s">
        <v>6372</v>
      </c>
    </row>
    <row r="255" spans="1:4">
      <c r="A255" s="184" t="s">
        <v>5996</v>
      </c>
      <c r="C255" s="184" t="s">
        <v>6373</v>
      </c>
      <c r="D255" t="s">
        <v>6374</v>
      </c>
    </row>
    <row r="256" spans="1:4">
      <c r="A256" s="184" t="s">
        <v>5996</v>
      </c>
      <c r="C256" s="184" t="s">
        <v>6375</v>
      </c>
      <c r="D256" t="s">
        <v>6376</v>
      </c>
    </row>
    <row r="257" spans="1:4">
      <c r="A257" s="184" t="s">
        <v>5996</v>
      </c>
      <c r="C257" s="184" t="s">
        <v>6377</v>
      </c>
      <c r="D257" t="s">
        <v>6378</v>
      </c>
    </row>
    <row r="258" spans="1:4">
      <c r="A258" s="184" t="s">
        <v>5996</v>
      </c>
      <c r="C258" s="184" t="s">
        <v>6379</v>
      </c>
      <c r="D258" t="s">
        <v>6380</v>
      </c>
    </row>
    <row r="259" spans="1:4">
      <c r="A259" s="184" t="s">
        <v>5996</v>
      </c>
      <c r="C259" s="184" t="s">
        <v>6381</v>
      </c>
      <c r="D259" t="s">
        <v>6382</v>
      </c>
    </row>
    <row r="260" spans="1:4">
      <c r="A260" s="184" t="s">
        <v>5996</v>
      </c>
      <c r="C260" s="184" t="s">
        <v>6383</v>
      </c>
      <c r="D260" t="s">
        <v>6384</v>
      </c>
    </row>
    <row r="261" spans="1:4">
      <c r="A261" s="184" t="s">
        <v>5996</v>
      </c>
      <c r="C261" s="184" t="s">
        <v>6385</v>
      </c>
      <c r="D261" t="s">
        <v>6386</v>
      </c>
    </row>
    <row r="262" spans="1:4">
      <c r="A262" s="184" t="s">
        <v>5996</v>
      </c>
      <c r="C262" s="184" t="s">
        <v>6387</v>
      </c>
      <c r="D262" t="s">
        <v>6388</v>
      </c>
    </row>
    <row r="263" spans="1:4">
      <c r="A263" s="184" t="s">
        <v>5996</v>
      </c>
      <c r="C263" s="184" t="s">
        <v>6389</v>
      </c>
      <c r="D263" t="s">
        <v>6390</v>
      </c>
    </row>
    <row r="264" spans="1:4">
      <c r="A264" s="184" t="s">
        <v>5996</v>
      </c>
      <c r="C264" s="184" t="s">
        <v>6391</v>
      </c>
      <c r="D264" t="s">
        <v>6392</v>
      </c>
    </row>
    <row r="265" spans="1:4">
      <c r="A265" s="184" t="s">
        <v>5996</v>
      </c>
      <c r="C265" s="184" t="s">
        <v>6393</v>
      </c>
      <c r="D265" t="s">
        <v>6394</v>
      </c>
    </row>
    <row r="266" spans="1:4">
      <c r="A266" s="184" t="s">
        <v>5996</v>
      </c>
      <c r="C266" s="184" t="s">
        <v>6395</v>
      </c>
      <c r="D266" t="s">
        <v>6396</v>
      </c>
    </row>
    <row r="267" spans="1:4">
      <c r="A267" s="184" t="s">
        <v>5996</v>
      </c>
      <c r="C267" s="184" t="s">
        <v>6397</v>
      </c>
      <c r="D267" t="s">
        <v>6398</v>
      </c>
    </row>
    <row r="268" spans="1:4">
      <c r="A268" s="184" t="s">
        <v>5996</v>
      </c>
      <c r="C268" s="184" t="s">
        <v>6399</v>
      </c>
      <c r="D268" t="s">
        <v>6400</v>
      </c>
    </row>
    <row r="269" spans="1:4">
      <c r="A269" s="184" t="s">
        <v>5996</v>
      </c>
      <c r="C269" s="184" t="s">
        <v>6401</v>
      </c>
      <c r="D269" t="s">
        <v>6402</v>
      </c>
    </row>
    <row r="270" spans="1:4">
      <c r="A270" s="184" t="s">
        <v>5996</v>
      </c>
      <c r="C270" s="184" t="s">
        <v>6403</v>
      </c>
      <c r="D270" t="s">
        <v>6404</v>
      </c>
    </row>
    <row r="271" spans="1:4">
      <c r="A271" s="184" t="s">
        <v>5996</v>
      </c>
      <c r="C271" s="184" t="s">
        <v>6405</v>
      </c>
      <c r="D271" t="s">
        <v>6406</v>
      </c>
    </row>
    <row r="272" spans="1:4">
      <c r="A272" s="184" t="s">
        <v>5996</v>
      </c>
      <c r="C272" s="184" t="s">
        <v>6407</v>
      </c>
      <c r="D272" t="s">
        <v>6408</v>
      </c>
    </row>
    <row r="273" spans="1:4">
      <c r="A273" s="184" t="s">
        <v>5996</v>
      </c>
      <c r="C273" s="184" t="s">
        <v>6409</v>
      </c>
      <c r="D273" t="s">
        <v>6410</v>
      </c>
    </row>
    <row r="274" spans="1:4">
      <c r="A274" s="184" t="s">
        <v>5996</v>
      </c>
      <c r="C274" s="184" t="s">
        <v>6411</v>
      </c>
      <c r="D274" t="s">
        <v>6412</v>
      </c>
    </row>
    <row r="275" spans="1:4">
      <c r="A275" s="184" t="s">
        <v>5996</v>
      </c>
      <c r="C275" s="184" t="s">
        <v>6413</v>
      </c>
      <c r="D275" t="s">
        <v>6414</v>
      </c>
    </row>
    <row r="276" spans="1:4">
      <c r="A276" s="184" t="s">
        <v>5996</v>
      </c>
      <c r="C276" s="184" t="s">
        <v>6415</v>
      </c>
      <c r="D276" t="s">
        <v>6416</v>
      </c>
    </row>
    <row r="277" spans="1:4">
      <c r="A277" s="184" t="s">
        <v>5996</v>
      </c>
      <c r="C277" s="184" t="s">
        <v>6417</v>
      </c>
      <c r="D277" t="s">
        <v>6418</v>
      </c>
    </row>
    <row r="278" spans="1:4">
      <c r="A278" s="184" t="s">
        <v>5996</v>
      </c>
      <c r="C278" s="184" t="s">
        <v>6419</v>
      </c>
      <c r="D278" t="s">
        <v>6420</v>
      </c>
    </row>
    <row r="279" spans="1:4">
      <c r="A279" s="184" t="s">
        <v>5996</v>
      </c>
      <c r="C279" s="184" t="s">
        <v>6421</v>
      </c>
      <c r="D279" t="s">
        <v>6422</v>
      </c>
    </row>
    <row r="280" spans="1:4">
      <c r="A280" s="184" t="s">
        <v>5996</v>
      </c>
      <c r="C280" s="184" t="s">
        <v>6423</v>
      </c>
      <c r="D280" t="s">
        <v>6424</v>
      </c>
    </row>
    <row r="281" spans="1:4">
      <c r="A281" s="184" t="s">
        <v>5996</v>
      </c>
      <c r="C281" s="184" t="s">
        <v>6425</v>
      </c>
      <c r="D281" t="s">
        <v>6426</v>
      </c>
    </row>
    <row r="282" spans="1:4">
      <c r="A282" s="184" t="s">
        <v>5996</v>
      </c>
      <c r="C282" s="184" t="s">
        <v>6427</v>
      </c>
      <c r="D282" t="s">
        <v>6428</v>
      </c>
    </row>
    <row r="283" spans="1:4">
      <c r="A283" s="184" t="s">
        <v>5996</v>
      </c>
      <c r="C283" s="184" t="s">
        <v>6429</v>
      </c>
      <c r="D283" t="s">
        <v>6430</v>
      </c>
    </row>
    <row r="284" spans="1:4">
      <c r="A284" s="184" t="s">
        <v>5996</v>
      </c>
      <c r="C284" s="184" t="s">
        <v>6431</v>
      </c>
      <c r="D284" t="s">
        <v>6432</v>
      </c>
    </row>
    <row r="285" spans="1:4">
      <c r="A285" s="184" t="s">
        <v>5996</v>
      </c>
      <c r="C285" s="184" t="s">
        <v>6433</v>
      </c>
      <c r="D285" t="s">
        <v>6434</v>
      </c>
    </row>
    <row r="286" spans="1:4">
      <c r="A286" s="184" t="s">
        <v>5996</v>
      </c>
      <c r="C286" s="184" t="s">
        <v>6435</v>
      </c>
      <c r="D286" t="s">
        <v>6436</v>
      </c>
    </row>
    <row r="287" spans="1:4">
      <c r="A287" s="184" t="s">
        <v>5996</v>
      </c>
      <c r="C287" s="184" t="s">
        <v>6437</v>
      </c>
      <c r="D287" t="s">
        <v>6438</v>
      </c>
    </row>
    <row r="288" spans="1:4">
      <c r="A288" s="184" t="s">
        <v>5996</v>
      </c>
      <c r="C288" s="184" t="s">
        <v>6439</v>
      </c>
      <c r="D288" t="s">
        <v>6440</v>
      </c>
    </row>
    <row r="289" spans="1:4">
      <c r="A289" s="184" t="s">
        <v>5996</v>
      </c>
      <c r="C289" s="184" t="s">
        <v>6441</v>
      </c>
      <c r="D289" t="s">
        <v>6442</v>
      </c>
    </row>
    <row r="290" spans="1:4">
      <c r="A290" s="184" t="s">
        <v>5996</v>
      </c>
      <c r="C290" s="184" t="s">
        <v>6443</v>
      </c>
      <c r="D290" t="s">
        <v>6444</v>
      </c>
    </row>
    <row r="291" spans="1:4">
      <c r="A291" s="184" t="s">
        <v>5996</v>
      </c>
      <c r="C291" s="184" t="s">
        <v>6445</v>
      </c>
      <c r="D291" t="s">
        <v>6446</v>
      </c>
    </row>
    <row r="292" spans="1:4">
      <c r="A292" s="184" t="s">
        <v>5996</v>
      </c>
      <c r="C292" s="184" t="s">
        <v>6447</v>
      </c>
      <c r="D292" t="s">
        <v>6448</v>
      </c>
    </row>
    <row r="293" spans="1:4">
      <c r="A293" s="184" t="s">
        <v>5996</v>
      </c>
      <c r="C293" s="184" t="s">
        <v>6449</v>
      </c>
      <c r="D293" t="s">
        <v>6450</v>
      </c>
    </row>
    <row r="294" spans="1:4">
      <c r="A294" s="184" t="s">
        <v>5996</v>
      </c>
      <c r="C294" s="184" t="s">
        <v>6451</v>
      </c>
      <c r="D294" t="s">
        <v>6452</v>
      </c>
    </row>
    <row r="295" spans="1:4">
      <c r="A295" s="184" t="s">
        <v>5996</v>
      </c>
      <c r="C295" s="184" t="s">
        <v>6453</v>
      </c>
      <c r="D295" t="s">
        <v>6454</v>
      </c>
    </row>
    <row r="296" spans="1:4">
      <c r="A296" s="184" t="s">
        <v>5996</v>
      </c>
      <c r="C296" s="184" t="s">
        <v>6455</v>
      </c>
      <c r="D296" t="s">
        <v>6456</v>
      </c>
    </row>
    <row r="297" spans="1:4">
      <c r="A297" s="184" t="s">
        <v>5996</v>
      </c>
      <c r="C297" s="184" t="s">
        <v>6457</v>
      </c>
      <c r="D297" t="s">
        <v>6458</v>
      </c>
    </row>
  </sheetData>
  <mergeCells count="4">
    <mergeCell ref="A1:A2"/>
    <mergeCell ref="B1:B2"/>
    <mergeCell ref="C1:C2"/>
    <mergeCell ref="D1:D2"/>
  </mergeCells>
  <hyperlinks>
    <hyperlink ref="E3" r:id="rId1" xr:uid="{00000000-0004-0000-0600-000000000000}"/>
    <hyperlink ref="E4" r:id="rId2" xr:uid="{00000000-0004-0000-0600-000001000000}"/>
    <hyperlink ref="E5" r:id="rId3" xr:uid="{00000000-0004-0000-0600-000002000000}"/>
    <hyperlink ref="E6" r:id="rId4" xr:uid="{00000000-0004-0000-0600-000003000000}"/>
    <hyperlink ref="E7" r:id="rId5" xr:uid="{00000000-0004-0000-0600-000004000000}"/>
    <hyperlink ref="E8" r:id="rId6" xr:uid="{00000000-0004-0000-0600-000005000000}"/>
    <hyperlink ref="E9" r:id="rId7" xr:uid="{00000000-0004-0000-0600-000006000000}"/>
    <hyperlink ref="E10" r:id="rId8" xr:uid="{00000000-0004-0000-0600-000007000000}"/>
  </hyperlinks>
  <pageMargins left="0.27440944881889801" right="0.24566929133858301" top="0.53188976377952812" bottom="0.4275590551181111" header="0.33543307086614205" footer="0.19094488188976408"/>
  <pageSetup paperSize="0" scale="65" fitToWidth="0" fitToHeight="0" pageOrder="overThenDown" useFirstPageNumber="1" horizontalDpi="0" verticalDpi="0" copies="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28"/>
  <sheetViews>
    <sheetView workbookViewId="0"/>
  </sheetViews>
  <sheetFormatPr baseColWidth="10" defaultColWidth="11.19921875" defaultRowHeight="13.8"/>
  <cols>
    <col min="1" max="1" width="15" customWidth="1"/>
    <col min="2" max="2" width="52.69921875" customWidth="1"/>
    <col min="3" max="3" width="63.59765625" customWidth="1"/>
    <col min="4" max="1024" width="11" customWidth="1"/>
    <col min="1025" max="1025" width="11.19921875" customWidth="1"/>
  </cols>
  <sheetData>
    <row r="1" spans="1:3" ht="26.4">
      <c r="A1" s="185" t="s">
        <v>6459</v>
      </c>
      <c r="B1" s="185" t="s">
        <v>6460</v>
      </c>
      <c r="C1" s="186" t="s">
        <v>6461</v>
      </c>
    </row>
    <row r="2" spans="1:3">
      <c r="A2" s="187" t="s">
        <v>6462</v>
      </c>
      <c r="B2" s="188" t="s">
        <v>6463</v>
      </c>
      <c r="C2" s="267" t="s">
        <v>6464</v>
      </c>
    </row>
    <row r="3" spans="1:3">
      <c r="A3" s="187" t="s">
        <v>6462</v>
      </c>
      <c r="B3" s="188" t="s">
        <v>6465</v>
      </c>
      <c r="C3" s="267"/>
    </row>
    <row r="4" spans="1:3">
      <c r="A4" s="187" t="s">
        <v>6462</v>
      </c>
      <c r="B4" s="188" t="s">
        <v>6466</v>
      </c>
      <c r="C4" s="267"/>
    </row>
    <row r="5" spans="1:3">
      <c r="A5" s="187" t="s">
        <v>6462</v>
      </c>
      <c r="B5" s="188" t="s">
        <v>6467</v>
      </c>
      <c r="C5" s="267"/>
    </row>
    <row r="6" spans="1:3">
      <c r="A6" s="187" t="s">
        <v>6462</v>
      </c>
      <c r="B6" s="188" t="s">
        <v>6468</v>
      </c>
      <c r="C6" s="267"/>
    </row>
    <row r="7" spans="1:3">
      <c r="A7" s="187" t="s">
        <v>6462</v>
      </c>
      <c r="B7" s="188" t="s">
        <v>6469</v>
      </c>
      <c r="C7" s="267"/>
    </row>
    <row r="8" spans="1:3">
      <c r="A8" s="187" t="s">
        <v>6462</v>
      </c>
      <c r="B8" s="188" t="s">
        <v>6470</v>
      </c>
      <c r="C8" s="267"/>
    </row>
    <row r="9" spans="1:3">
      <c r="A9" s="187" t="s">
        <v>6462</v>
      </c>
      <c r="B9" s="188" t="s">
        <v>6471</v>
      </c>
      <c r="C9" s="267"/>
    </row>
    <row r="10" spans="1:3">
      <c r="A10" s="189" t="s">
        <v>6462</v>
      </c>
      <c r="B10" s="190" t="s">
        <v>6472</v>
      </c>
      <c r="C10" s="267"/>
    </row>
    <row r="11" spans="1:3">
      <c r="A11" s="187" t="s">
        <v>6473</v>
      </c>
      <c r="B11" s="188" t="s">
        <v>6474</v>
      </c>
      <c r="C11" s="267" t="s">
        <v>6475</v>
      </c>
    </row>
    <row r="12" spans="1:3">
      <c r="A12" s="187" t="s">
        <v>6473</v>
      </c>
      <c r="B12" s="188" t="s">
        <v>6476</v>
      </c>
      <c r="C12" s="267"/>
    </row>
    <row r="13" spans="1:3">
      <c r="A13" s="187" t="s">
        <v>6473</v>
      </c>
      <c r="B13" s="188" t="s">
        <v>6477</v>
      </c>
      <c r="C13" s="267"/>
    </row>
    <row r="14" spans="1:3">
      <c r="A14" s="187" t="s">
        <v>6473</v>
      </c>
      <c r="B14" s="188" t="s">
        <v>6478</v>
      </c>
      <c r="C14" s="267"/>
    </row>
    <row r="15" spans="1:3">
      <c r="A15" s="187" t="s">
        <v>6473</v>
      </c>
      <c r="B15" s="188" t="s">
        <v>27</v>
      </c>
      <c r="C15" s="267"/>
    </row>
    <row r="16" spans="1:3">
      <c r="A16" s="187" t="s">
        <v>6473</v>
      </c>
      <c r="B16" s="188" t="s">
        <v>6479</v>
      </c>
      <c r="C16" s="267"/>
    </row>
    <row r="17" spans="1:3">
      <c r="A17" s="187" t="s">
        <v>6473</v>
      </c>
      <c r="B17" s="188" t="s">
        <v>6480</v>
      </c>
      <c r="C17" s="267"/>
    </row>
    <row r="18" spans="1:3">
      <c r="A18" s="187" t="s">
        <v>6473</v>
      </c>
      <c r="B18" s="188" t="s">
        <v>6481</v>
      </c>
      <c r="C18" s="267"/>
    </row>
    <row r="19" spans="1:3">
      <c r="A19" s="187" t="s">
        <v>6473</v>
      </c>
      <c r="B19" s="188" t="s">
        <v>6482</v>
      </c>
      <c r="C19" s="267"/>
    </row>
    <row r="20" spans="1:3">
      <c r="A20" s="187" t="s">
        <v>6473</v>
      </c>
      <c r="B20" s="188" t="s">
        <v>6483</v>
      </c>
      <c r="C20" s="267"/>
    </row>
    <row r="21" spans="1:3">
      <c r="A21" s="189" t="s">
        <v>6473</v>
      </c>
      <c r="B21" s="190" t="s">
        <v>6484</v>
      </c>
      <c r="C21" s="267"/>
    </row>
    <row r="22" spans="1:3">
      <c r="A22" s="191" t="s">
        <v>6485</v>
      </c>
      <c r="B22" s="188" t="s">
        <v>6486</v>
      </c>
      <c r="C22" s="267" t="s">
        <v>6487</v>
      </c>
    </row>
    <row r="23" spans="1:3">
      <c r="A23" s="191" t="s">
        <v>6485</v>
      </c>
      <c r="B23" s="188" t="s">
        <v>6488</v>
      </c>
      <c r="C23" s="267"/>
    </row>
    <row r="24" spans="1:3">
      <c r="A24" s="191" t="s">
        <v>6485</v>
      </c>
      <c r="B24" s="188" t="s">
        <v>6489</v>
      </c>
      <c r="C24" s="267"/>
    </row>
    <row r="25" spans="1:3">
      <c r="A25" s="191" t="s">
        <v>6485</v>
      </c>
      <c r="B25" s="188" t="s">
        <v>6490</v>
      </c>
      <c r="C25" s="267"/>
    </row>
    <row r="26" spans="1:3">
      <c r="A26" s="191" t="s">
        <v>6485</v>
      </c>
      <c r="B26" s="188" t="s">
        <v>6491</v>
      </c>
      <c r="C26" s="267"/>
    </row>
    <row r="27" spans="1:3">
      <c r="A27" s="191" t="s">
        <v>6485</v>
      </c>
      <c r="B27" s="188" t="s">
        <v>6492</v>
      </c>
      <c r="C27" s="267"/>
    </row>
    <row r="28" spans="1:3">
      <c r="A28" s="191" t="s">
        <v>6485</v>
      </c>
      <c r="B28" s="188" t="s">
        <v>6493</v>
      </c>
      <c r="C28" s="267"/>
    </row>
    <row r="29" spans="1:3">
      <c r="A29" s="191" t="s">
        <v>6485</v>
      </c>
      <c r="B29" s="188" t="s">
        <v>6494</v>
      </c>
      <c r="C29" s="267"/>
    </row>
    <row r="30" spans="1:3">
      <c r="A30" s="192" t="s">
        <v>6485</v>
      </c>
      <c r="B30" s="190" t="s">
        <v>6495</v>
      </c>
      <c r="C30" s="267"/>
    </row>
    <row r="31" spans="1:3">
      <c r="A31" s="191" t="s">
        <v>6496</v>
      </c>
      <c r="B31" s="188" t="s">
        <v>6497</v>
      </c>
      <c r="C31" s="267" t="s">
        <v>6498</v>
      </c>
    </row>
    <row r="32" spans="1:3">
      <c r="A32" s="191" t="s">
        <v>6496</v>
      </c>
      <c r="B32" s="188" t="s">
        <v>6499</v>
      </c>
      <c r="C32" s="267"/>
    </row>
    <row r="33" spans="1:3">
      <c r="A33" s="191" t="s">
        <v>6496</v>
      </c>
      <c r="B33" s="188" t="s">
        <v>6500</v>
      </c>
      <c r="C33" s="267"/>
    </row>
    <row r="34" spans="1:3">
      <c r="A34" s="191" t="s">
        <v>6496</v>
      </c>
      <c r="B34" s="188" t="s">
        <v>6501</v>
      </c>
      <c r="C34" s="267"/>
    </row>
    <row r="35" spans="1:3">
      <c r="A35" s="191" t="s">
        <v>6496</v>
      </c>
      <c r="B35" s="188" t="s">
        <v>6502</v>
      </c>
      <c r="C35" s="267"/>
    </row>
    <row r="36" spans="1:3">
      <c r="A36" s="191" t="s">
        <v>6496</v>
      </c>
      <c r="B36" s="188" t="s">
        <v>6503</v>
      </c>
      <c r="C36" s="267"/>
    </row>
    <row r="37" spans="1:3">
      <c r="A37" s="191" t="s">
        <v>6496</v>
      </c>
      <c r="B37" s="188" t="s">
        <v>6504</v>
      </c>
      <c r="C37" s="267"/>
    </row>
    <row r="38" spans="1:3">
      <c r="A38" s="191" t="s">
        <v>6496</v>
      </c>
      <c r="B38" s="188" t="s">
        <v>6505</v>
      </c>
      <c r="C38" s="267"/>
    </row>
    <row r="39" spans="1:3">
      <c r="A39" s="191" t="s">
        <v>6496</v>
      </c>
      <c r="B39" s="188" t="s">
        <v>6506</v>
      </c>
      <c r="C39" s="267"/>
    </row>
    <row r="40" spans="1:3">
      <c r="A40" s="192" t="s">
        <v>6496</v>
      </c>
      <c r="B40" s="190" t="s">
        <v>6507</v>
      </c>
      <c r="C40" s="267"/>
    </row>
    <row r="41" spans="1:3">
      <c r="A41" s="191" t="s">
        <v>6508</v>
      </c>
      <c r="B41" s="188" t="s">
        <v>6509</v>
      </c>
      <c r="C41" s="267" t="s">
        <v>6510</v>
      </c>
    </row>
    <row r="42" spans="1:3">
      <c r="A42" s="191" t="s">
        <v>6508</v>
      </c>
      <c r="B42" s="188" t="s">
        <v>6511</v>
      </c>
      <c r="C42" s="267"/>
    </row>
    <row r="43" spans="1:3">
      <c r="A43" s="191" t="s">
        <v>6508</v>
      </c>
      <c r="B43" s="188" t="s">
        <v>6512</v>
      </c>
      <c r="C43" s="267"/>
    </row>
    <row r="44" spans="1:3">
      <c r="A44" s="191" t="s">
        <v>6508</v>
      </c>
      <c r="B44" s="188" t="s">
        <v>6513</v>
      </c>
      <c r="C44" s="267"/>
    </row>
    <row r="45" spans="1:3">
      <c r="A45" s="191" t="s">
        <v>6508</v>
      </c>
      <c r="B45" s="188" t="s">
        <v>6514</v>
      </c>
      <c r="C45" s="267"/>
    </row>
    <row r="46" spans="1:3">
      <c r="A46" s="191" t="s">
        <v>6508</v>
      </c>
      <c r="B46" s="188" t="s">
        <v>6515</v>
      </c>
      <c r="C46" s="267"/>
    </row>
    <row r="47" spans="1:3">
      <c r="A47" s="191" t="s">
        <v>6508</v>
      </c>
      <c r="B47" s="188" t="s">
        <v>6516</v>
      </c>
      <c r="C47" s="267"/>
    </row>
    <row r="48" spans="1:3">
      <c r="A48" s="191" t="s">
        <v>6508</v>
      </c>
      <c r="B48" s="188" t="s">
        <v>6517</v>
      </c>
      <c r="C48" s="267"/>
    </row>
    <row r="49" spans="1:3">
      <c r="A49" s="191" t="s">
        <v>6508</v>
      </c>
      <c r="B49" s="188" t="s">
        <v>6518</v>
      </c>
      <c r="C49" s="267"/>
    </row>
    <row r="50" spans="1:3">
      <c r="A50" s="191" t="s">
        <v>6508</v>
      </c>
      <c r="B50" s="188" t="s">
        <v>6519</v>
      </c>
      <c r="C50" s="267"/>
    </row>
    <row r="51" spans="1:3">
      <c r="A51" s="192" t="s">
        <v>6508</v>
      </c>
      <c r="B51" s="190" t="s">
        <v>6520</v>
      </c>
      <c r="C51" s="267"/>
    </row>
    <row r="52" spans="1:3">
      <c r="A52" s="187" t="s">
        <v>6521</v>
      </c>
      <c r="B52" s="188" t="s">
        <v>6522</v>
      </c>
      <c r="C52" s="267" t="s">
        <v>6523</v>
      </c>
    </row>
    <row r="53" spans="1:3">
      <c r="A53" s="187" t="s">
        <v>6521</v>
      </c>
      <c r="B53" s="188" t="s">
        <v>6524</v>
      </c>
      <c r="C53" s="267"/>
    </row>
    <row r="54" spans="1:3">
      <c r="A54" s="187" t="s">
        <v>6521</v>
      </c>
      <c r="B54" s="188" t="s">
        <v>6525</v>
      </c>
      <c r="C54" s="267"/>
    </row>
    <row r="55" spans="1:3">
      <c r="A55" s="187" t="s">
        <v>6521</v>
      </c>
      <c r="B55" s="188" t="s">
        <v>6526</v>
      </c>
      <c r="C55" s="267"/>
    </row>
    <row r="56" spans="1:3">
      <c r="A56" s="187" t="s">
        <v>6521</v>
      </c>
      <c r="B56" s="188" t="s">
        <v>6527</v>
      </c>
      <c r="C56" s="267"/>
    </row>
    <row r="57" spans="1:3">
      <c r="A57" s="187" t="s">
        <v>6521</v>
      </c>
      <c r="B57" s="188" t="s">
        <v>6528</v>
      </c>
      <c r="C57" s="267"/>
    </row>
    <row r="58" spans="1:3">
      <c r="A58" s="187" t="s">
        <v>6521</v>
      </c>
      <c r="B58" s="188" t="s">
        <v>6529</v>
      </c>
      <c r="C58" s="267"/>
    </row>
    <row r="59" spans="1:3">
      <c r="A59" s="187" t="s">
        <v>6521</v>
      </c>
      <c r="B59" s="188" t="s">
        <v>6530</v>
      </c>
      <c r="C59" s="267"/>
    </row>
    <row r="60" spans="1:3">
      <c r="A60" s="187" t="s">
        <v>6521</v>
      </c>
      <c r="B60" s="188" t="s">
        <v>6531</v>
      </c>
      <c r="C60" s="267"/>
    </row>
    <row r="61" spans="1:3">
      <c r="A61" s="187" t="s">
        <v>6521</v>
      </c>
      <c r="B61" s="188" t="s">
        <v>6532</v>
      </c>
      <c r="C61" s="267"/>
    </row>
    <row r="62" spans="1:3">
      <c r="A62" s="187" t="s">
        <v>6521</v>
      </c>
      <c r="B62" s="188" t="s">
        <v>6533</v>
      </c>
      <c r="C62" s="267"/>
    </row>
    <row r="63" spans="1:3">
      <c r="A63" s="187" t="s">
        <v>6521</v>
      </c>
      <c r="B63" s="188" t="s">
        <v>6534</v>
      </c>
      <c r="C63" s="267"/>
    </row>
    <row r="64" spans="1:3">
      <c r="A64" s="187" t="s">
        <v>6521</v>
      </c>
      <c r="B64" s="188" t="s">
        <v>6535</v>
      </c>
      <c r="C64" s="267"/>
    </row>
    <row r="65" spans="1:3">
      <c r="A65" s="187" t="s">
        <v>6521</v>
      </c>
      <c r="B65" s="188" t="s">
        <v>6536</v>
      </c>
      <c r="C65" s="267"/>
    </row>
    <row r="66" spans="1:3">
      <c r="A66" s="187" t="s">
        <v>6521</v>
      </c>
      <c r="B66" s="188" t="s">
        <v>6537</v>
      </c>
      <c r="C66" s="267"/>
    </row>
    <row r="67" spans="1:3" ht="26.4">
      <c r="A67" s="189" t="s">
        <v>6521</v>
      </c>
      <c r="B67" s="190" t="s">
        <v>6538</v>
      </c>
      <c r="C67" s="267"/>
    </row>
    <row r="68" spans="1:3">
      <c r="A68" s="187" t="s">
        <v>6539</v>
      </c>
      <c r="B68" s="188" t="s">
        <v>6540</v>
      </c>
      <c r="C68" s="267" t="s">
        <v>6541</v>
      </c>
    </row>
    <row r="69" spans="1:3">
      <c r="A69" s="187" t="s">
        <v>6539</v>
      </c>
      <c r="B69" s="188" t="s">
        <v>6542</v>
      </c>
      <c r="C69" s="267"/>
    </row>
    <row r="70" spans="1:3">
      <c r="A70" s="187" t="s">
        <v>6539</v>
      </c>
      <c r="B70" s="188" t="s">
        <v>6543</v>
      </c>
      <c r="C70" s="267"/>
    </row>
    <row r="71" spans="1:3">
      <c r="A71" s="187" t="s">
        <v>6539</v>
      </c>
      <c r="B71" s="188" t="s">
        <v>6544</v>
      </c>
      <c r="C71" s="267"/>
    </row>
    <row r="72" spans="1:3">
      <c r="A72" s="187" t="s">
        <v>6539</v>
      </c>
      <c r="B72" s="188" t="s">
        <v>6545</v>
      </c>
      <c r="C72" s="267"/>
    </row>
    <row r="73" spans="1:3">
      <c r="A73" s="187" t="s">
        <v>6539</v>
      </c>
      <c r="B73" s="188" t="s">
        <v>6546</v>
      </c>
      <c r="C73" s="267"/>
    </row>
    <row r="74" spans="1:3">
      <c r="A74" s="187" t="s">
        <v>6539</v>
      </c>
      <c r="B74" s="188" t="s">
        <v>6547</v>
      </c>
      <c r="C74" s="267"/>
    </row>
    <row r="75" spans="1:3">
      <c r="A75" s="187" t="s">
        <v>6539</v>
      </c>
      <c r="B75" s="188" t="s">
        <v>6548</v>
      </c>
      <c r="C75" s="267"/>
    </row>
    <row r="76" spans="1:3">
      <c r="A76" s="187" t="s">
        <v>6539</v>
      </c>
      <c r="B76" s="188" t="s">
        <v>6549</v>
      </c>
      <c r="C76" s="267"/>
    </row>
    <row r="77" spans="1:3">
      <c r="A77" s="187" t="s">
        <v>6539</v>
      </c>
      <c r="B77" s="188" t="s">
        <v>6550</v>
      </c>
      <c r="C77" s="267"/>
    </row>
    <row r="78" spans="1:3">
      <c r="A78" s="187" t="s">
        <v>6539</v>
      </c>
      <c r="B78" s="188" t="s">
        <v>6551</v>
      </c>
      <c r="C78" s="267"/>
    </row>
    <row r="79" spans="1:3">
      <c r="A79" s="189" t="s">
        <v>6539</v>
      </c>
      <c r="B79" s="190" t="s">
        <v>6552</v>
      </c>
      <c r="C79" s="267"/>
    </row>
    <row r="80" spans="1:3">
      <c r="A80" s="187" t="s">
        <v>6553</v>
      </c>
      <c r="B80" s="188" t="s">
        <v>6554</v>
      </c>
      <c r="C80" s="267" t="s">
        <v>6555</v>
      </c>
    </row>
    <row r="81" spans="1:3">
      <c r="A81" s="187" t="s">
        <v>6553</v>
      </c>
      <c r="B81" s="188" t="s">
        <v>6556</v>
      </c>
      <c r="C81" s="267"/>
    </row>
    <row r="82" spans="1:3">
      <c r="A82" s="187" t="s">
        <v>6553</v>
      </c>
      <c r="B82" s="188" t="s">
        <v>6557</v>
      </c>
      <c r="C82" s="267"/>
    </row>
    <row r="83" spans="1:3">
      <c r="A83" s="187" t="s">
        <v>6553</v>
      </c>
      <c r="B83" s="188" t="s">
        <v>6558</v>
      </c>
      <c r="C83" s="267"/>
    </row>
    <row r="84" spans="1:3">
      <c r="A84" s="187" t="s">
        <v>6553</v>
      </c>
      <c r="B84" s="188" t="s">
        <v>6559</v>
      </c>
      <c r="C84" s="267"/>
    </row>
    <row r="85" spans="1:3">
      <c r="A85" s="187" t="s">
        <v>6553</v>
      </c>
      <c r="B85" s="188" t="s">
        <v>6560</v>
      </c>
      <c r="C85" s="267"/>
    </row>
    <row r="86" spans="1:3">
      <c r="A86" s="187" t="s">
        <v>6553</v>
      </c>
      <c r="B86" s="188" t="s">
        <v>6561</v>
      </c>
      <c r="C86" s="267"/>
    </row>
    <row r="87" spans="1:3">
      <c r="A87" s="187" t="s">
        <v>6553</v>
      </c>
      <c r="B87" s="188" t="s">
        <v>6562</v>
      </c>
      <c r="C87" s="267"/>
    </row>
    <row r="88" spans="1:3">
      <c r="A88" s="187" t="s">
        <v>6553</v>
      </c>
      <c r="B88" s="188" t="s">
        <v>6563</v>
      </c>
      <c r="C88" s="267"/>
    </row>
    <row r="89" spans="1:3">
      <c r="A89" s="187" t="s">
        <v>6553</v>
      </c>
      <c r="B89" s="188" t="s">
        <v>6564</v>
      </c>
      <c r="C89" s="267"/>
    </row>
    <row r="90" spans="1:3">
      <c r="A90" s="187" t="s">
        <v>6553</v>
      </c>
      <c r="B90" s="188" t="s">
        <v>6565</v>
      </c>
      <c r="C90" s="267"/>
    </row>
    <row r="91" spans="1:3">
      <c r="A91" s="189" t="s">
        <v>6553</v>
      </c>
      <c r="B91" s="190" t="s">
        <v>6566</v>
      </c>
      <c r="C91" s="267"/>
    </row>
    <row r="92" spans="1:3">
      <c r="A92" s="187" t="s">
        <v>6567</v>
      </c>
      <c r="B92" s="188" t="s">
        <v>6568</v>
      </c>
      <c r="C92" s="267" t="s">
        <v>6569</v>
      </c>
    </row>
    <row r="93" spans="1:3">
      <c r="A93" s="187" t="s">
        <v>6567</v>
      </c>
      <c r="B93" s="188" t="s">
        <v>6570</v>
      </c>
      <c r="C93" s="267"/>
    </row>
    <row r="94" spans="1:3">
      <c r="A94" s="187" t="s">
        <v>6567</v>
      </c>
      <c r="B94" s="188" t="s">
        <v>6571</v>
      </c>
      <c r="C94" s="267"/>
    </row>
    <row r="95" spans="1:3">
      <c r="A95" s="187" t="s">
        <v>6567</v>
      </c>
      <c r="B95" s="188" t="s">
        <v>6572</v>
      </c>
      <c r="C95" s="267"/>
    </row>
    <row r="96" spans="1:3">
      <c r="A96" s="187" t="s">
        <v>6567</v>
      </c>
      <c r="B96" s="188" t="s">
        <v>6573</v>
      </c>
      <c r="C96" s="267"/>
    </row>
    <row r="97" spans="1:3">
      <c r="A97" s="187" t="s">
        <v>6567</v>
      </c>
      <c r="B97" s="188" t="s">
        <v>6574</v>
      </c>
      <c r="C97" s="267"/>
    </row>
    <row r="98" spans="1:3">
      <c r="A98" s="187" t="s">
        <v>6567</v>
      </c>
      <c r="B98" s="188" t="s">
        <v>6575</v>
      </c>
      <c r="C98" s="267"/>
    </row>
    <row r="99" spans="1:3">
      <c r="A99" s="187" t="s">
        <v>6567</v>
      </c>
      <c r="B99" s="188" t="s">
        <v>6576</v>
      </c>
      <c r="C99" s="267"/>
    </row>
    <row r="100" spans="1:3">
      <c r="A100" s="187" t="s">
        <v>6567</v>
      </c>
      <c r="B100" s="188" t="s">
        <v>6577</v>
      </c>
      <c r="C100" s="267"/>
    </row>
    <row r="101" spans="1:3">
      <c r="A101" s="187" t="s">
        <v>6567</v>
      </c>
      <c r="B101" s="188" t="s">
        <v>6578</v>
      </c>
      <c r="C101" s="267"/>
    </row>
    <row r="102" spans="1:3">
      <c r="A102" s="189" t="s">
        <v>6567</v>
      </c>
      <c r="B102" s="190" t="s">
        <v>6579</v>
      </c>
      <c r="C102" s="267"/>
    </row>
    <row r="103" spans="1:3">
      <c r="A103" s="187" t="s">
        <v>6580</v>
      </c>
      <c r="B103" s="188" t="s">
        <v>6581</v>
      </c>
      <c r="C103" s="266" t="s">
        <v>6582</v>
      </c>
    </row>
    <row r="104" spans="1:3">
      <c r="A104" s="187" t="s">
        <v>6580</v>
      </c>
      <c r="B104" s="188" t="s">
        <v>6583</v>
      </c>
      <c r="C104" s="266"/>
    </row>
    <row r="105" spans="1:3">
      <c r="A105" s="187" t="s">
        <v>6580</v>
      </c>
      <c r="B105" s="188" t="s">
        <v>6584</v>
      </c>
      <c r="C105" s="266"/>
    </row>
    <row r="106" spans="1:3">
      <c r="A106" s="187" t="s">
        <v>6580</v>
      </c>
      <c r="B106" s="188" t="s">
        <v>6585</v>
      </c>
      <c r="C106" s="266"/>
    </row>
    <row r="107" spans="1:3">
      <c r="A107" s="187" t="s">
        <v>6580</v>
      </c>
      <c r="B107" s="188" t="s">
        <v>6586</v>
      </c>
      <c r="C107" s="266"/>
    </row>
    <row r="108" spans="1:3">
      <c r="A108" s="187" t="s">
        <v>6580</v>
      </c>
      <c r="B108" s="188" t="s">
        <v>6587</v>
      </c>
      <c r="C108" s="266"/>
    </row>
    <row r="109" spans="1:3">
      <c r="A109" s="187" t="s">
        <v>6580</v>
      </c>
      <c r="B109" s="188" t="s">
        <v>6588</v>
      </c>
      <c r="C109" s="266"/>
    </row>
    <row r="110" spans="1:3">
      <c r="A110" s="187" t="s">
        <v>6580</v>
      </c>
      <c r="B110" s="188" t="s">
        <v>6589</v>
      </c>
      <c r="C110" s="266"/>
    </row>
    <row r="111" spans="1:3">
      <c r="A111" s="189" t="s">
        <v>6580</v>
      </c>
      <c r="B111" s="190" t="s">
        <v>6590</v>
      </c>
      <c r="C111" s="266"/>
    </row>
    <row r="112" spans="1:3">
      <c r="A112" s="187" t="s">
        <v>6591</v>
      </c>
      <c r="B112" s="188" t="s">
        <v>6592</v>
      </c>
      <c r="C112" s="266" t="s">
        <v>6593</v>
      </c>
    </row>
    <row r="113" spans="1:3">
      <c r="A113" s="187" t="s">
        <v>6591</v>
      </c>
      <c r="B113" s="188" t="s">
        <v>6594</v>
      </c>
      <c r="C113" s="266"/>
    </row>
    <row r="114" spans="1:3">
      <c r="A114" s="187" t="s">
        <v>6591</v>
      </c>
      <c r="B114" s="188" t="s">
        <v>6595</v>
      </c>
      <c r="C114" s="266"/>
    </row>
    <row r="115" spans="1:3">
      <c r="A115" s="187" t="s">
        <v>6591</v>
      </c>
      <c r="B115" s="188" t="s">
        <v>6596</v>
      </c>
      <c r="C115" s="266"/>
    </row>
    <row r="116" spans="1:3">
      <c r="A116" s="187" t="s">
        <v>6591</v>
      </c>
      <c r="B116" s="188" t="s">
        <v>6597</v>
      </c>
      <c r="C116" s="266"/>
    </row>
    <row r="117" spans="1:3">
      <c r="A117" s="187" t="s">
        <v>6591</v>
      </c>
      <c r="B117" s="188" t="s">
        <v>6598</v>
      </c>
      <c r="C117" s="266"/>
    </row>
    <row r="118" spans="1:3">
      <c r="A118" s="187" t="s">
        <v>6591</v>
      </c>
      <c r="B118" s="188" t="s">
        <v>6599</v>
      </c>
      <c r="C118" s="266"/>
    </row>
    <row r="119" spans="1:3">
      <c r="A119" s="189" t="s">
        <v>6591</v>
      </c>
      <c r="B119" s="190" t="s">
        <v>6600</v>
      </c>
      <c r="C119" s="266"/>
    </row>
    <row r="120" spans="1:3">
      <c r="A120" s="187" t="s">
        <v>6601</v>
      </c>
      <c r="B120" s="188" t="s">
        <v>6602</v>
      </c>
      <c r="C120" s="266" t="s">
        <v>6603</v>
      </c>
    </row>
    <row r="121" spans="1:3">
      <c r="A121" s="187" t="s">
        <v>6601</v>
      </c>
      <c r="B121" s="188" t="s">
        <v>6604</v>
      </c>
      <c r="C121" s="266"/>
    </row>
    <row r="122" spans="1:3">
      <c r="A122" s="187" t="s">
        <v>6601</v>
      </c>
      <c r="B122" s="188" t="s">
        <v>6605</v>
      </c>
      <c r="C122" s="266"/>
    </row>
    <row r="123" spans="1:3">
      <c r="A123" s="187" t="s">
        <v>6601</v>
      </c>
      <c r="B123" s="188" t="s">
        <v>6606</v>
      </c>
      <c r="C123" s="266"/>
    </row>
    <row r="124" spans="1:3">
      <c r="A124" s="187" t="s">
        <v>6601</v>
      </c>
      <c r="B124" s="188" t="s">
        <v>6607</v>
      </c>
      <c r="C124" s="266"/>
    </row>
    <row r="125" spans="1:3">
      <c r="A125" s="187" t="s">
        <v>6601</v>
      </c>
      <c r="B125" s="188" t="s">
        <v>6608</v>
      </c>
      <c r="C125" s="266"/>
    </row>
    <row r="126" spans="1:3">
      <c r="A126" s="187" t="s">
        <v>6601</v>
      </c>
      <c r="B126" s="188" t="s">
        <v>6609</v>
      </c>
      <c r="C126" s="266"/>
    </row>
    <row r="127" spans="1:3">
      <c r="A127" s="187" t="s">
        <v>6601</v>
      </c>
      <c r="B127" s="188" t="s">
        <v>6610</v>
      </c>
      <c r="C127" s="266"/>
    </row>
    <row r="128" spans="1:3">
      <c r="A128" s="189" t="s">
        <v>6601</v>
      </c>
      <c r="B128" s="190" t="s">
        <v>6611</v>
      </c>
      <c r="C128" s="266"/>
    </row>
  </sheetData>
  <mergeCells count="12">
    <mergeCell ref="C120:C128"/>
    <mergeCell ref="C2:C10"/>
    <mergeCell ref="C11:C21"/>
    <mergeCell ref="C22:C30"/>
    <mergeCell ref="C31:C40"/>
    <mergeCell ref="C41:C51"/>
    <mergeCell ref="C52:C67"/>
    <mergeCell ref="C68:C79"/>
    <mergeCell ref="C80:C91"/>
    <mergeCell ref="C92:C102"/>
    <mergeCell ref="C103:C111"/>
    <mergeCell ref="C112:C119"/>
  </mergeCells>
  <hyperlinks>
    <hyperlink ref="C41" r:id="rId1" xr:uid="{00000000-0004-0000-0700-000000000000}"/>
    <hyperlink ref="C52" r:id="rId2" xr:uid="{00000000-0004-0000-0700-000001000000}"/>
    <hyperlink ref="C68" r:id="rId3" xr:uid="{00000000-0004-0000-0700-000002000000}"/>
    <hyperlink ref="C103" r:id="rId4" xr:uid="{00000000-0004-0000-0700-000003000000}"/>
  </hyperlinks>
  <pageMargins left="0.27440944881889801" right="0.24566929133858301" top="0.53188976377952812" bottom="0.4275590551181111" header="0.33543307086614205" footer="0.19094488188976408"/>
  <pageSetup paperSize="0" scale="65" fitToWidth="0" fitToHeight="0" pageOrder="overThenDown" useFirstPageNumber="1" horizontalDpi="0" verticalDpi="0" copies="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JG41"/>
  <sheetViews>
    <sheetView workbookViewId="0"/>
  </sheetViews>
  <sheetFormatPr baseColWidth="10" defaultColWidth="11.19921875" defaultRowHeight="13.8"/>
  <cols>
    <col min="1" max="1" width="7.5" customWidth="1"/>
    <col min="2" max="2" width="6.19921875" customWidth="1"/>
    <col min="3" max="3" width="50.5" style="193" customWidth="1"/>
    <col min="4" max="4" width="23.69921875" style="208" customWidth="1"/>
    <col min="5" max="9" width="10.09765625" customWidth="1"/>
    <col min="10" max="184" width="10.5" style="201" customWidth="1"/>
    <col min="185" max="943" width="10.5" customWidth="1"/>
    <col min="944" max="971" width="10.59765625" customWidth="1"/>
    <col min="972" max="1024" width="11" customWidth="1"/>
    <col min="1025" max="1025" width="11.19921875" customWidth="1"/>
  </cols>
  <sheetData>
    <row r="1" spans="1:943" ht="12.75" customHeight="1">
      <c r="A1" s="109"/>
      <c r="C1"/>
      <c r="D1"/>
      <c r="E1" s="193"/>
      <c r="F1" s="193"/>
      <c r="G1" s="193"/>
      <c r="H1" s="193"/>
      <c r="I1" s="193"/>
      <c r="J1" s="193"/>
      <c r="K1" s="193"/>
      <c r="L1" s="193"/>
      <c r="M1" s="193"/>
      <c r="N1" s="193"/>
      <c r="O1" s="193"/>
      <c r="P1" s="193"/>
      <c r="Q1" s="193"/>
      <c r="R1" s="193"/>
      <c r="S1" s="193"/>
      <c r="T1" s="193"/>
      <c r="U1" s="193"/>
      <c r="V1" s="193"/>
      <c r="W1" s="193"/>
      <c r="X1" s="193"/>
      <c r="Y1" s="193"/>
      <c r="Z1" s="193"/>
      <c r="AA1" s="193"/>
      <c r="AB1" s="193"/>
      <c r="AC1" s="193"/>
      <c r="AD1" s="193"/>
      <c r="AE1" s="193"/>
      <c r="AF1" s="193"/>
      <c r="AG1" s="193"/>
      <c r="AH1" s="193"/>
      <c r="AI1" s="193"/>
      <c r="AJ1" s="193"/>
      <c r="AK1" s="193"/>
      <c r="AL1" s="193"/>
      <c r="AM1" s="193"/>
      <c r="AN1" s="193"/>
      <c r="AO1" s="193"/>
      <c r="AP1" s="193"/>
      <c r="AQ1" s="193"/>
      <c r="AR1" s="193"/>
      <c r="AS1" s="193"/>
      <c r="AT1" s="193"/>
      <c r="AU1" s="193"/>
      <c r="AV1" s="193"/>
      <c r="AW1" s="193"/>
      <c r="AX1" s="193"/>
      <c r="AY1" s="193"/>
      <c r="AZ1" s="193"/>
      <c r="BA1" s="193"/>
      <c r="BB1" s="193"/>
      <c r="BC1" s="193"/>
      <c r="BD1" s="193"/>
      <c r="BE1" s="193"/>
      <c r="BF1" s="193"/>
      <c r="BG1" s="193"/>
      <c r="BH1" s="193"/>
      <c r="BI1" s="193"/>
      <c r="BJ1" s="193"/>
      <c r="BK1" s="193"/>
      <c r="BL1" s="193"/>
      <c r="BM1" s="193"/>
      <c r="BN1" s="193"/>
      <c r="BO1" s="193"/>
      <c r="BP1" s="193"/>
      <c r="BQ1" s="193"/>
      <c r="BR1" s="193"/>
      <c r="BS1" s="193"/>
      <c r="BT1" s="193"/>
      <c r="BU1" s="193"/>
      <c r="BV1" s="193"/>
      <c r="BW1" s="193"/>
      <c r="BX1" s="193"/>
      <c r="BY1" s="193"/>
      <c r="BZ1" s="193"/>
      <c r="CA1" s="193"/>
      <c r="CB1" s="193"/>
      <c r="CC1" s="193"/>
      <c r="CD1" s="193"/>
      <c r="CE1" s="193"/>
      <c r="CF1" s="193"/>
      <c r="CG1" s="193"/>
      <c r="CH1" s="193"/>
      <c r="CI1" s="193"/>
      <c r="CJ1" s="193"/>
      <c r="CK1" s="193"/>
      <c r="CL1" s="193"/>
      <c r="CM1" s="193"/>
      <c r="CN1" s="193"/>
      <c r="CO1" s="193"/>
      <c r="CP1" s="193"/>
      <c r="CQ1" s="193"/>
      <c r="CR1" s="193"/>
      <c r="CS1" s="193"/>
      <c r="CT1" s="193"/>
      <c r="CU1" s="193"/>
      <c r="CV1" s="193"/>
      <c r="CW1" s="193"/>
      <c r="CX1" s="193"/>
      <c r="CY1" s="193"/>
      <c r="CZ1" s="193"/>
      <c r="DA1" s="193"/>
      <c r="DB1" s="193"/>
      <c r="DC1" s="193"/>
      <c r="DD1" s="193"/>
      <c r="DE1" s="193"/>
      <c r="DF1" s="193"/>
      <c r="DG1" s="193"/>
      <c r="DH1" s="193"/>
      <c r="DI1" s="193"/>
      <c r="DJ1" s="193"/>
      <c r="DK1" s="193"/>
      <c r="DL1" s="193"/>
      <c r="DM1" s="193"/>
      <c r="DN1" s="193"/>
      <c r="DO1" s="193"/>
      <c r="DP1" s="193"/>
      <c r="DQ1" s="193"/>
      <c r="DR1" s="193"/>
      <c r="DS1" s="193"/>
      <c r="DT1" s="193"/>
      <c r="DU1" s="193"/>
      <c r="DV1" s="193"/>
      <c r="DW1" s="193"/>
      <c r="DX1" s="193"/>
      <c r="DY1" s="193"/>
      <c r="DZ1" s="193"/>
      <c r="EA1" s="193"/>
      <c r="EB1" s="193"/>
      <c r="EC1" s="193"/>
      <c r="ED1" s="193"/>
      <c r="EE1" s="193"/>
      <c r="EF1" s="193"/>
      <c r="EG1" s="193"/>
      <c r="EH1" s="193"/>
      <c r="EI1" s="193"/>
      <c r="EJ1" s="193"/>
      <c r="EK1" s="193"/>
      <c r="EL1" s="193"/>
      <c r="EM1" s="193"/>
      <c r="EN1" s="193"/>
      <c r="EO1" s="193"/>
      <c r="EP1" s="193"/>
      <c r="EQ1" s="193"/>
      <c r="ER1" s="193"/>
      <c r="ES1" s="193"/>
      <c r="ET1" s="193"/>
      <c r="EU1" s="193"/>
      <c r="EV1" s="193"/>
      <c r="EW1" s="193"/>
      <c r="EX1" s="193"/>
      <c r="EY1" s="193"/>
      <c r="EZ1" s="193"/>
      <c r="FA1" s="193"/>
      <c r="FB1" s="193"/>
      <c r="FC1" s="193"/>
      <c r="FD1" s="193"/>
      <c r="FE1" s="193"/>
      <c r="FF1" s="193"/>
      <c r="FG1" s="193"/>
      <c r="FH1" s="193"/>
      <c r="FI1" s="193"/>
      <c r="FJ1" s="193"/>
      <c r="FK1" s="193"/>
      <c r="FL1" s="193"/>
      <c r="FM1" s="193"/>
      <c r="FN1" s="193"/>
      <c r="FO1" s="193"/>
      <c r="FP1" s="193"/>
      <c r="FQ1" s="193"/>
      <c r="FR1" s="193"/>
      <c r="FS1" s="193"/>
      <c r="FT1" s="193"/>
      <c r="FU1" s="193"/>
      <c r="FV1" s="193"/>
      <c r="FW1" s="193"/>
      <c r="FX1" s="193"/>
      <c r="FY1" s="193"/>
      <c r="FZ1" s="193"/>
      <c r="GA1" s="193"/>
      <c r="GB1" s="193"/>
      <c r="GC1" s="193"/>
      <c r="GD1" s="193"/>
      <c r="GE1" s="193"/>
      <c r="GF1" s="193"/>
      <c r="GG1" s="193"/>
      <c r="GH1" s="193"/>
      <c r="GI1" s="193"/>
      <c r="GJ1" s="193"/>
      <c r="GK1" s="193"/>
      <c r="GL1" s="193"/>
      <c r="GM1" s="193"/>
      <c r="GN1" s="193"/>
      <c r="GO1" s="193"/>
      <c r="GP1" s="193"/>
      <c r="GQ1" s="193"/>
      <c r="GR1" s="193"/>
      <c r="GS1" s="193"/>
      <c r="GT1" s="193"/>
      <c r="GU1" s="193"/>
      <c r="GV1" s="193"/>
      <c r="GW1" s="193"/>
      <c r="GX1" s="193"/>
      <c r="GY1" s="193"/>
      <c r="GZ1" s="193"/>
      <c r="HA1" s="193"/>
      <c r="HB1" s="193"/>
      <c r="HC1" s="193"/>
      <c r="HD1" s="193"/>
      <c r="HE1" s="193"/>
      <c r="HF1" s="193"/>
      <c r="HG1" s="193"/>
      <c r="HH1" s="193"/>
      <c r="HI1" s="193"/>
      <c r="HJ1" s="193"/>
      <c r="HK1" s="193"/>
      <c r="HL1" s="193"/>
      <c r="HM1" s="193"/>
      <c r="HN1" s="193"/>
      <c r="HO1" s="193"/>
      <c r="HP1" s="193"/>
      <c r="HQ1" s="193"/>
      <c r="HR1" s="193"/>
      <c r="HS1" s="193"/>
      <c r="HT1" s="193"/>
      <c r="HU1" s="193"/>
      <c r="HV1" s="193"/>
      <c r="HW1" s="193"/>
      <c r="HX1" s="193"/>
      <c r="HY1" s="193"/>
      <c r="HZ1" s="193"/>
      <c r="IA1" s="193"/>
      <c r="IB1" s="193"/>
      <c r="IC1" s="193"/>
      <c r="ID1" s="193"/>
      <c r="IE1" s="193"/>
      <c r="IF1" s="193"/>
      <c r="IG1" s="193"/>
      <c r="IH1" s="193"/>
      <c r="II1" s="193"/>
      <c r="IJ1" s="193"/>
      <c r="IK1" s="193"/>
      <c r="IL1" s="193"/>
      <c r="IM1" s="193"/>
      <c r="IN1" s="193"/>
      <c r="IO1" s="193"/>
      <c r="IP1" s="193"/>
      <c r="IQ1" s="193"/>
      <c r="IR1" s="193"/>
      <c r="IS1" s="193"/>
      <c r="IT1" s="193"/>
      <c r="IU1" s="193"/>
      <c r="IV1" s="193"/>
      <c r="IW1" s="193"/>
      <c r="IX1" s="193"/>
      <c r="IY1" s="193"/>
      <c r="IZ1" s="193"/>
      <c r="JA1" s="193"/>
      <c r="JB1" s="193"/>
      <c r="JC1" s="193"/>
      <c r="JD1" s="193"/>
      <c r="JE1" s="193"/>
      <c r="JF1" s="193"/>
      <c r="JG1" s="193"/>
      <c r="JH1" s="193"/>
      <c r="JI1" s="193"/>
      <c r="JJ1" s="193"/>
      <c r="JK1" s="193"/>
      <c r="JL1" s="193"/>
      <c r="JM1" s="193"/>
      <c r="JN1" s="193"/>
      <c r="JO1" s="193"/>
      <c r="JP1" s="193"/>
      <c r="JQ1" s="193"/>
      <c r="JR1" s="193"/>
      <c r="JS1" s="193"/>
      <c r="JT1" s="193"/>
      <c r="JU1" s="193"/>
      <c r="JV1" s="193"/>
      <c r="JW1" s="193"/>
      <c r="JX1" s="193"/>
      <c r="JY1" s="193"/>
      <c r="JZ1" s="193"/>
      <c r="KA1" s="193"/>
      <c r="KB1" s="193"/>
      <c r="KC1" s="193"/>
      <c r="KD1" s="193"/>
      <c r="KE1" s="193"/>
      <c r="KF1" s="193"/>
      <c r="KG1" s="193"/>
      <c r="KH1" s="193"/>
      <c r="KI1" s="193"/>
      <c r="KJ1" s="193"/>
      <c r="KK1" s="193"/>
      <c r="KL1" s="193"/>
      <c r="KM1" s="193"/>
      <c r="KN1" s="193"/>
      <c r="KO1" s="193"/>
      <c r="KP1" s="193"/>
      <c r="KQ1" s="193"/>
      <c r="KR1" s="193"/>
      <c r="KS1" s="193"/>
      <c r="KT1" s="193"/>
      <c r="KU1" s="193"/>
      <c r="KV1" s="193"/>
      <c r="KW1" s="193"/>
      <c r="KX1" s="193"/>
      <c r="KY1" s="193"/>
      <c r="KZ1" s="193"/>
      <c r="LA1" s="193"/>
      <c r="LB1" s="193"/>
      <c r="LC1" s="193"/>
      <c r="LD1" s="193"/>
      <c r="LE1" s="193"/>
      <c r="LF1" s="193"/>
      <c r="LG1" s="193"/>
      <c r="LH1" s="193"/>
      <c r="LI1" s="193"/>
      <c r="LJ1" s="193"/>
      <c r="LK1" s="193"/>
      <c r="LL1" s="193"/>
      <c r="LM1" s="193"/>
      <c r="LN1" s="193"/>
      <c r="LO1" s="193"/>
      <c r="LP1" s="193"/>
      <c r="LQ1" s="193"/>
      <c r="LR1" s="193"/>
      <c r="LS1" s="193"/>
      <c r="LT1" s="193"/>
      <c r="LU1" s="193"/>
      <c r="LV1" s="193"/>
      <c r="LW1" s="193"/>
      <c r="LX1" s="193"/>
      <c r="LY1" s="193"/>
      <c r="LZ1" s="193"/>
      <c r="MA1" s="193"/>
      <c r="MB1" s="193"/>
      <c r="MC1" s="193"/>
      <c r="MD1" s="193"/>
      <c r="ME1" s="193"/>
      <c r="MF1" s="193"/>
      <c r="MG1" s="193"/>
      <c r="MH1" s="193"/>
      <c r="MI1" s="193"/>
      <c r="MJ1" s="193"/>
      <c r="MK1" s="193"/>
      <c r="ML1" s="193"/>
      <c r="MM1" s="193"/>
      <c r="MN1" s="193"/>
      <c r="MO1" s="193"/>
      <c r="MP1" s="193"/>
      <c r="MQ1" s="193"/>
      <c r="MR1" s="193"/>
      <c r="MS1" s="193"/>
      <c r="MT1" s="193"/>
      <c r="MU1" s="193"/>
      <c r="MV1" s="193"/>
      <c r="MW1" s="193"/>
      <c r="MX1" s="193"/>
      <c r="MY1" s="193"/>
      <c r="MZ1" s="193"/>
      <c r="NA1" s="193"/>
      <c r="NB1" s="193"/>
      <c r="NC1" s="193"/>
      <c r="ND1" s="193"/>
      <c r="NE1" s="193"/>
      <c r="NF1" s="193"/>
      <c r="NG1" s="193"/>
      <c r="NH1" s="193"/>
      <c r="NI1" s="193"/>
      <c r="NJ1" s="193"/>
      <c r="NK1" s="193"/>
      <c r="NL1" s="193"/>
      <c r="NM1" s="193"/>
      <c r="NN1" s="193"/>
      <c r="NO1" s="193"/>
      <c r="NP1" s="193"/>
      <c r="NQ1" s="193"/>
      <c r="NR1" s="193"/>
      <c r="NS1" s="193"/>
      <c r="NT1" s="193"/>
      <c r="NU1" s="193"/>
      <c r="NV1" s="193"/>
      <c r="NW1" s="193"/>
      <c r="NX1" s="193"/>
      <c r="NY1" s="193"/>
      <c r="NZ1" s="193"/>
      <c r="OA1" s="193"/>
      <c r="OB1" s="193"/>
      <c r="OC1" s="193"/>
      <c r="OD1" s="193"/>
      <c r="OE1" s="193"/>
      <c r="OF1" s="193"/>
      <c r="OG1" s="193"/>
      <c r="OH1" s="193"/>
      <c r="OI1" s="193"/>
      <c r="OJ1" s="193"/>
      <c r="OK1" s="193"/>
      <c r="OL1" s="193"/>
      <c r="OM1" s="193"/>
      <c r="ON1" s="193"/>
      <c r="OO1" s="193"/>
      <c r="OP1" s="193"/>
      <c r="OQ1" s="193"/>
      <c r="OR1" s="193"/>
      <c r="OS1" s="193"/>
      <c r="OT1" s="193"/>
      <c r="OU1" s="193"/>
      <c r="OV1" s="193"/>
      <c r="OW1" s="193"/>
      <c r="OX1" s="193"/>
      <c r="OY1" s="193"/>
      <c r="OZ1" s="193"/>
      <c r="PA1" s="193"/>
      <c r="PB1" s="193"/>
      <c r="PC1" s="193"/>
      <c r="PD1" s="193"/>
      <c r="PE1" s="193"/>
      <c r="PF1" s="193"/>
      <c r="PG1" s="193"/>
      <c r="PH1" s="193"/>
      <c r="PI1" s="193"/>
      <c r="PJ1" s="193"/>
      <c r="PK1" s="193"/>
      <c r="PL1" s="193"/>
      <c r="PM1" s="193"/>
      <c r="PN1" s="193"/>
      <c r="PO1" s="193"/>
      <c r="PP1" s="193"/>
      <c r="PQ1" s="193"/>
      <c r="PR1" s="193"/>
      <c r="PS1" s="193"/>
      <c r="PT1" s="193"/>
      <c r="PU1" s="193"/>
      <c r="PV1" s="193"/>
      <c r="PW1" s="193"/>
      <c r="PX1" s="193"/>
      <c r="PY1" s="193"/>
      <c r="PZ1" s="193"/>
      <c r="QA1" s="193"/>
      <c r="QB1" s="193"/>
      <c r="QC1" s="193"/>
      <c r="QD1" s="193"/>
      <c r="QE1" s="193"/>
      <c r="QF1" s="193"/>
      <c r="QG1" s="193"/>
      <c r="QH1" s="193"/>
      <c r="QI1" s="193"/>
      <c r="QJ1" s="193"/>
      <c r="QK1" s="193"/>
      <c r="QL1" s="193"/>
      <c r="QM1" s="193"/>
      <c r="QN1" s="193"/>
      <c r="QO1" s="193"/>
      <c r="QP1" s="193"/>
      <c r="QQ1" s="193"/>
      <c r="QR1" s="193"/>
      <c r="QS1" s="193"/>
      <c r="QT1" s="193"/>
      <c r="QU1" s="193"/>
      <c r="QV1" s="193"/>
      <c r="QW1" s="193"/>
      <c r="QX1" s="193"/>
      <c r="QY1" s="193"/>
      <c r="QZ1" s="193"/>
      <c r="RA1" s="193"/>
      <c r="RB1" s="193"/>
      <c r="RC1" s="193"/>
      <c r="RD1" s="193"/>
      <c r="RE1" s="193"/>
      <c r="RF1" s="193"/>
      <c r="RG1" s="193"/>
      <c r="RH1" s="193"/>
      <c r="RI1" s="193"/>
      <c r="RJ1" s="193"/>
      <c r="RK1" s="193"/>
      <c r="RL1" s="193"/>
      <c r="RM1" s="193"/>
      <c r="RN1" s="193"/>
      <c r="RO1" s="193"/>
      <c r="RP1" s="193"/>
      <c r="RQ1" s="193"/>
      <c r="RR1" s="193"/>
      <c r="RS1" s="193"/>
      <c r="RT1" s="193"/>
      <c r="RU1" s="193"/>
      <c r="RV1" s="193"/>
      <c r="RW1" s="193"/>
      <c r="RX1" s="193"/>
      <c r="RY1" s="193"/>
      <c r="RZ1" s="193"/>
      <c r="SA1" s="193"/>
      <c r="SB1" s="193"/>
      <c r="SC1" s="193"/>
      <c r="SD1" s="193"/>
      <c r="SE1" s="193"/>
      <c r="SF1" s="193"/>
      <c r="SG1" s="193"/>
      <c r="SH1" s="193"/>
      <c r="SI1" s="193"/>
      <c r="SJ1" s="193"/>
      <c r="SK1" s="193"/>
      <c r="SL1" s="193"/>
      <c r="SM1" s="193"/>
      <c r="SN1" s="193"/>
      <c r="SO1" s="193"/>
      <c r="SP1" s="193"/>
      <c r="SQ1" s="193"/>
      <c r="SR1" s="193"/>
      <c r="SS1" s="193"/>
      <c r="ST1" s="193"/>
      <c r="SU1" s="193"/>
      <c r="SV1" s="193"/>
      <c r="SW1" s="193"/>
      <c r="SX1" s="193"/>
      <c r="SY1" s="193"/>
      <c r="SZ1" s="193"/>
      <c r="TA1" s="193"/>
      <c r="TB1" s="193"/>
      <c r="TC1" s="193"/>
      <c r="TD1" s="193"/>
      <c r="TE1" s="193"/>
      <c r="TF1" s="193"/>
      <c r="TG1" s="193"/>
      <c r="TH1" s="193"/>
      <c r="TI1" s="193"/>
      <c r="TJ1" s="193"/>
      <c r="TK1" s="193"/>
      <c r="TL1" s="193"/>
      <c r="TM1" s="193"/>
      <c r="TN1" s="193"/>
      <c r="TO1" s="193"/>
      <c r="TP1" s="193"/>
      <c r="TQ1" s="193"/>
      <c r="TR1" s="193"/>
      <c r="TS1" s="193"/>
      <c r="TT1" s="193"/>
      <c r="TU1" s="193"/>
      <c r="TV1" s="193"/>
      <c r="TW1" s="193"/>
      <c r="TX1" s="193"/>
      <c r="TY1" s="193"/>
      <c r="TZ1" s="193"/>
      <c r="UA1" s="193"/>
      <c r="UB1" s="193"/>
      <c r="UC1" s="193"/>
      <c r="UD1" s="193"/>
      <c r="UE1" s="193"/>
      <c r="UF1" s="193"/>
      <c r="UG1" s="193"/>
      <c r="UH1" s="193"/>
      <c r="UI1" s="193"/>
      <c r="UJ1" s="193"/>
      <c r="UK1" s="193"/>
      <c r="UL1" s="193"/>
      <c r="UM1" s="193"/>
      <c r="UN1" s="193"/>
      <c r="UO1" s="193"/>
      <c r="UP1" s="193"/>
      <c r="UQ1" s="193"/>
      <c r="UR1" s="193"/>
      <c r="US1" s="193"/>
      <c r="UT1" s="193"/>
      <c r="UU1" s="193"/>
      <c r="UV1" s="193"/>
      <c r="UW1" s="193"/>
      <c r="UX1" s="193"/>
      <c r="UY1" s="193"/>
      <c r="UZ1" s="193"/>
      <c r="VA1" s="193"/>
      <c r="VB1" s="193"/>
      <c r="VC1" s="193"/>
      <c r="VD1" s="193"/>
      <c r="VE1" s="193"/>
      <c r="VF1" s="193"/>
      <c r="VG1" s="193"/>
      <c r="VH1" s="193"/>
      <c r="VI1" s="193"/>
      <c r="VJ1" s="193"/>
      <c r="VK1" s="193"/>
      <c r="VL1" s="193"/>
      <c r="VM1" s="193"/>
      <c r="VN1" s="193"/>
      <c r="VO1" s="193"/>
      <c r="VP1" s="193"/>
      <c r="VQ1" s="193"/>
      <c r="VR1" s="193"/>
      <c r="VS1" s="193"/>
      <c r="VT1" s="193"/>
      <c r="VU1" s="193"/>
      <c r="VV1" s="193"/>
      <c r="VW1" s="193"/>
      <c r="VX1" s="193"/>
      <c r="VY1" s="193"/>
      <c r="VZ1" s="193"/>
      <c r="WA1" s="193"/>
      <c r="WB1" s="193"/>
      <c r="WC1" s="193"/>
      <c r="WD1" s="193"/>
      <c r="WE1" s="193"/>
      <c r="WF1" s="193"/>
      <c r="WG1" s="193"/>
      <c r="WH1" s="193"/>
      <c r="WI1" s="193"/>
      <c r="WJ1" s="193"/>
      <c r="WK1" s="193"/>
      <c r="WL1" s="193"/>
      <c r="WM1" s="193"/>
      <c r="WN1" s="193"/>
      <c r="WO1" s="193"/>
      <c r="WP1" s="193"/>
      <c r="WQ1" s="193"/>
      <c r="WR1" s="193"/>
      <c r="WS1" s="193"/>
      <c r="WT1" s="193"/>
      <c r="WU1" s="193"/>
      <c r="WV1" s="193"/>
      <c r="WW1" s="193"/>
      <c r="WX1" s="193"/>
      <c r="WY1" s="193"/>
      <c r="WZ1" s="193"/>
      <c r="XA1" s="193"/>
      <c r="XB1" s="193"/>
      <c r="XC1" s="193"/>
      <c r="XD1" s="193"/>
      <c r="XE1" s="193"/>
      <c r="XF1" s="193"/>
      <c r="XG1" s="193"/>
      <c r="XH1" s="193"/>
      <c r="XI1" s="193"/>
      <c r="XJ1" s="193"/>
      <c r="XK1" s="193"/>
      <c r="XL1" s="193"/>
      <c r="XM1" s="193"/>
      <c r="XN1" s="193"/>
      <c r="XO1" s="193"/>
      <c r="XP1" s="193"/>
      <c r="XQ1" s="193"/>
      <c r="XR1" s="193"/>
      <c r="XS1" s="193"/>
      <c r="XT1" s="193"/>
      <c r="XU1" s="193"/>
      <c r="XV1" s="193"/>
      <c r="XW1" s="193"/>
      <c r="XX1" s="193"/>
      <c r="XY1" s="193"/>
      <c r="XZ1" s="193"/>
      <c r="YA1" s="193"/>
      <c r="YB1" s="193"/>
      <c r="YC1" s="193"/>
      <c r="YD1" s="193"/>
      <c r="YE1" s="193"/>
      <c r="YF1" s="193"/>
      <c r="YG1" s="193"/>
      <c r="YH1" s="193"/>
      <c r="YI1" s="193"/>
      <c r="YJ1" s="193"/>
      <c r="YK1" s="193"/>
      <c r="YL1" s="193"/>
      <c r="YM1" s="193"/>
      <c r="YN1" s="193"/>
      <c r="YO1" s="193"/>
      <c r="YP1" s="193"/>
      <c r="YQ1" s="193"/>
      <c r="YR1" s="193"/>
      <c r="YS1" s="193"/>
      <c r="YT1" s="193"/>
      <c r="YU1" s="193"/>
      <c r="YV1" s="193"/>
      <c r="YW1" s="193"/>
      <c r="YX1" s="193"/>
      <c r="YY1" s="193"/>
      <c r="YZ1" s="193"/>
      <c r="ZA1" s="193"/>
      <c r="ZB1" s="193"/>
      <c r="ZC1" s="193"/>
      <c r="ZD1" s="193"/>
      <c r="ZE1" s="193"/>
      <c r="ZF1" s="193"/>
      <c r="ZG1" s="193"/>
      <c r="ZH1" s="193"/>
      <c r="ZI1" s="193"/>
      <c r="ZJ1" s="193"/>
      <c r="ZK1" s="193"/>
      <c r="ZL1" s="193"/>
      <c r="ZM1" s="193"/>
      <c r="ZN1" s="193"/>
      <c r="ZO1" s="193"/>
      <c r="ZP1" s="193"/>
      <c r="ZQ1" s="193"/>
      <c r="ZR1" s="193"/>
      <c r="ZS1" s="193"/>
      <c r="ZT1" s="193"/>
      <c r="ZU1" s="193"/>
      <c r="ZV1" s="193"/>
      <c r="ZW1" s="193"/>
      <c r="ZX1" s="193"/>
      <c r="ZY1" s="193"/>
      <c r="ZZ1" s="193"/>
      <c r="AAA1" s="193"/>
      <c r="AAB1" s="193"/>
      <c r="AAC1" s="193"/>
      <c r="AAD1" s="193"/>
      <c r="AAE1" s="193"/>
      <c r="AAF1" s="193"/>
      <c r="AAG1" s="193"/>
      <c r="AAH1" s="193"/>
      <c r="AAI1" s="193"/>
      <c r="AAJ1" s="193"/>
      <c r="AAK1" s="193"/>
      <c r="AAL1" s="193"/>
      <c r="AAM1" s="193"/>
      <c r="AAN1" s="193"/>
      <c r="AAO1" s="193"/>
      <c r="AAP1" s="193"/>
      <c r="AAQ1" s="193"/>
      <c r="AAR1" s="193"/>
      <c r="AAS1" s="193"/>
      <c r="AAT1" s="193"/>
      <c r="AAU1" s="193"/>
      <c r="AAV1" s="193"/>
      <c r="AAW1" s="193"/>
      <c r="AAX1" s="193"/>
      <c r="AAY1" s="193"/>
      <c r="AAZ1" s="193"/>
      <c r="ABA1" s="193"/>
      <c r="ABB1" s="193"/>
      <c r="ABC1" s="193"/>
      <c r="ABD1" s="193"/>
      <c r="ABE1" s="193"/>
      <c r="ABF1" s="193"/>
      <c r="ABG1" s="193"/>
      <c r="ABH1" s="193"/>
      <c r="ABI1" s="193"/>
      <c r="ABJ1" s="193"/>
      <c r="ABK1" s="193"/>
      <c r="ABL1" s="193"/>
      <c r="ABM1" s="193"/>
      <c r="ABN1" s="193"/>
      <c r="ABO1" s="193"/>
      <c r="ABP1" s="193"/>
      <c r="ABQ1" s="193"/>
      <c r="ABR1" s="193"/>
      <c r="ABS1" s="193"/>
      <c r="ABT1" s="193"/>
      <c r="ABU1" s="193"/>
      <c r="ABV1" s="193"/>
      <c r="ABW1" s="193"/>
      <c r="ABX1" s="193"/>
      <c r="ABY1" s="193"/>
      <c r="ABZ1" s="193"/>
      <c r="ACA1" s="193"/>
      <c r="ACB1" s="193"/>
      <c r="ACC1" s="193"/>
      <c r="ACD1" s="193"/>
      <c r="ACE1" s="193"/>
      <c r="ACF1" s="193"/>
      <c r="ACG1" s="193"/>
      <c r="ACH1" s="193"/>
      <c r="ACI1" s="193"/>
      <c r="ACJ1" s="193"/>
      <c r="ACK1" s="193"/>
      <c r="ACL1" s="193"/>
      <c r="ACM1" s="193"/>
      <c r="ACN1" s="193"/>
      <c r="ACO1" s="193"/>
      <c r="ACP1" s="193"/>
      <c r="ACQ1" s="193"/>
      <c r="ACR1" s="193"/>
      <c r="ACS1" s="193"/>
      <c r="ACT1" s="193"/>
      <c r="ACU1" s="193"/>
      <c r="ACV1" s="193"/>
      <c r="ACW1" s="193"/>
      <c r="ACX1" s="193"/>
      <c r="ACY1" s="193"/>
      <c r="ACZ1" s="193"/>
      <c r="ADA1" s="193"/>
      <c r="ADB1" s="193"/>
      <c r="ADC1" s="193"/>
      <c r="ADD1" s="193"/>
      <c r="ADE1" s="193"/>
      <c r="ADF1" s="193"/>
      <c r="ADG1" s="193"/>
      <c r="ADH1" s="193"/>
      <c r="ADI1" s="193"/>
      <c r="ADJ1" s="193"/>
      <c r="ADK1" s="193"/>
      <c r="ADL1" s="193"/>
      <c r="ADM1" s="193"/>
      <c r="ADN1" s="193"/>
      <c r="ADO1" s="193"/>
      <c r="ADP1" s="193"/>
      <c r="ADQ1" s="193"/>
      <c r="ADR1" s="193"/>
      <c r="ADS1" s="193"/>
      <c r="ADT1" s="193"/>
      <c r="ADU1" s="193"/>
      <c r="ADV1" s="193"/>
      <c r="ADW1" s="193"/>
      <c r="ADX1" s="193"/>
      <c r="ADY1" s="193"/>
      <c r="ADZ1" s="193"/>
      <c r="AEA1" s="193"/>
      <c r="AEB1" s="193"/>
      <c r="AEC1" s="193"/>
      <c r="AED1" s="193"/>
      <c r="AEE1" s="193"/>
      <c r="AEF1" s="193"/>
      <c r="AEG1" s="193"/>
      <c r="AEH1" s="193"/>
      <c r="AEI1" s="193"/>
      <c r="AEJ1" s="193"/>
      <c r="AEK1" s="193"/>
      <c r="AEL1" s="193"/>
      <c r="AEM1" s="193"/>
      <c r="AEN1" s="193"/>
      <c r="AEO1" s="193"/>
      <c r="AEP1" s="193"/>
      <c r="AEQ1" s="193"/>
      <c r="AER1" s="193"/>
      <c r="AES1" s="193"/>
      <c r="AET1" s="193"/>
      <c r="AEU1" s="193"/>
      <c r="AEV1" s="193"/>
      <c r="AEW1" s="193"/>
      <c r="AEX1" s="193"/>
      <c r="AEY1" s="193"/>
      <c r="AEZ1" s="193"/>
      <c r="AFA1" s="193"/>
      <c r="AFB1" s="193"/>
      <c r="AFC1" s="193"/>
      <c r="AFD1" s="193"/>
      <c r="AFE1" s="193"/>
      <c r="AFF1" s="193"/>
      <c r="AFG1" s="193"/>
      <c r="AFH1" s="193"/>
      <c r="AFI1" s="193"/>
      <c r="AFJ1" s="193"/>
      <c r="AFK1" s="193"/>
      <c r="AFL1" s="193"/>
      <c r="AFM1" s="193"/>
      <c r="AFN1" s="193"/>
      <c r="AFO1" s="193"/>
      <c r="AFP1" s="193"/>
      <c r="AFQ1" s="193"/>
      <c r="AFR1" s="193"/>
      <c r="AFS1" s="193"/>
      <c r="AFT1" s="193"/>
      <c r="AFU1" s="193"/>
      <c r="AFV1" s="193"/>
      <c r="AFW1" s="193"/>
      <c r="AFX1" s="193"/>
      <c r="AFY1" s="193"/>
      <c r="AFZ1" s="193"/>
      <c r="AGA1" s="193"/>
      <c r="AGB1" s="193"/>
      <c r="AGC1" s="193"/>
      <c r="AGD1" s="193"/>
      <c r="AGE1" s="193"/>
      <c r="AGF1" s="193"/>
      <c r="AGG1" s="193"/>
      <c r="AGH1" s="193"/>
      <c r="AGI1" s="193"/>
      <c r="AGJ1" s="193"/>
      <c r="AGK1" s="193"/>
      <c r="AGL1" s="193"/>
      <c r="AGM1" s="193"/>
      <c r="AGN1" s="193"/>
      <c r="AGO1" s="193"/>
      <c r="AGP1" s="193"/>
      <c r="AGQ1" s="193"/>
      <c r="AGR1" s="193"/>
      <c r="AGS1" s="193"/>
      <c r="AGT1" s="193"/>
      <c r="AGU1" s="193"/>
      <c r="AGV1" s="193"/>
      <c r="AGW1" s="193"/>
      <c r="AGX1" s="193"/>
      <c r="AGY1" s="193"/>
      <c r="AGZ1" s="193"/>
      <c r="AHA1" s="193"/>
      <c r="AHB1" s="193"/>
      <c r="AHC1" s="193"/>
      <c r="AHD1" s="193"/>
      <c r="AHE1" s="193"/>
      <c r="AHF1" s="193"/>
      <c r="AHG1" s="193"/>
      <c r="AHH1" s="193"/>
      <c r="AHI1" s="193"/>
      <c r="AHJ1" s="193"/>
      <c r="AHK1" s="193"/>
      <c r="AHL1" s="193"/>
      <c r="AHM1" s="193"/>
      <c r="AHN1" s="193"/>
      <c r="AHO1" s="193"/>
      <c r="AHP1" s="193"/>
      <c r="AHQ1" s="193"/>
      <c r="AHR1" s="193"/>
      <c r="AHS1" s="193"/>
      <c r="AHT1" s="193"/>
      <c r="AHU1" s="193"/>
      <c r="AHV1" s="193"/>
      <c r="AHW1" s="193"/>
      <c r="AHX1" s="193"/>
      <c r="AHY1" s="193"/>
      <c r="AHZ1" s="193"/>
      <c r="AIA1" s="193"/>
      <c r="AIB1" s="193"/>
      <c r="AIC1" s="193"/>
      <c r="AID1" s="193"/>
      <c r="AIE1" s="193"/>
      <c r="AIF1" s="193"/>
      <c r="AIG1" s="193"/>
      <c r="AIH1" s="193"/>
      <c r="AII1" s="193"/>
      <c r="AIJ1" s="193"/>
      <c r="AIK1" s="193"/>
      <c r="AIL1" s="193"/>
      <c r="AIM1" s="193"/>
      <c r="AIN1" s="193"/>
      <c r="AIO1" s="193"/>
      <c r="AIP1" s="193"/>
      <c r="AIQ1" s="193"/>
      <c r="AIR1" s="193"/>
      <c r="AIS1" s="193"/>
      <c r="AIT1" s="193"/>
      <c r="AIU1" s="193"/>
      <c r="AIV1" s="193"/>
      <c r="AIW1" s="193"/>
      <c r="AIX1" s="193"/>
      <c r="AIY1" s="193"/>
      <c r="AIZ1" s="193"/>
      <c r="AJA1" s="193"/>
      <c r="AJB1" s="193"/>
      <c r="AJC1" s="193"/>
      <c r="AJD1" s="193"/>
      <c r="AJE1" s="193"/>
      <c r="AJF1" s="193"/>
      <c r="AJG1" s="193"/>
    </row>
    <row r="2" spans="1:943" ht="12.75" customHeight="1">
      <c r="A2" s="109" t="s">
        <v>6612</v>
      </c>
      <c r="C2"/>
      <c r="D2"/>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O2" s="193"/>
      <c r="AP2" s="193"/>
      <c r="AQ2" s="193"/>
      <c r="AR2" s="193"/>
      <c r="AS2" s="193"/>
      <c r="AT2" s="193"/>
      <c r="AU2" s="193"/>
      <c r="AV2" s="193"/>
      <c r="AW2" s="193"/>
      <c r="AX2" s="193"/>
      <c r="AY2" s="193"/>
      <c r="AZ2" s="193"/>
      <c r="BA2" s="193"/>
      <c r="BB2" s="193"/>
      <c r="BC2" s="193"/>
      <c r="BD2" s="193"/>
      <c r="BE2" s="193"/>
      <c r="BF2" s="193"/>
      <c r="BG2" s="193"/>
      <c r="BH2" s="193"/>
      <c r="BI2" s="193"/>
      <c r="BJ2" s="193"/>
      <c r="BK2" s="193"/>
      <c r="BL2" s="193"/>
      <c r="BM2" s="193"/>
      <c r="BN2" s="193"/>
      <c r="BO2" s="193"/>
      <c r="BP2" s="193"/>
      <c r="BQ2" s="193"/>
      <c r="BR2" s="193"/>
      <c r="BS2" s="193"/>
      <c r="BT2" s="193"/>
      <c r="BU2" s="193"/>
      <c r="BV2" s="193"/>
      <c r="BW2" s="193"/>
      <c r="BX2" s="193"/>
      <c r="BY2" s="193"/>
      <c r="BZ2" s="193"/>
      <c r="CA2" s="193"/>
      <c r="CB2" s="193"/>
      <c r="CC2" s="193"/>
      <c r="CD2" s="193"/>
      <c r="CE2" s="193"/>
      <c r="CF2" s="193"/>
      <c r="CG2" s="193"/>
      <c r="CH2" s="193"/>
      <c r="CI2" s="193"/>
      <c r="CJ2" s="193"/>
      <c r="CK2" s="193"/>
      <c r="CL2" s="193"/>
      <c r="CM2" s="193"/>
      <c r="CN2" s="193"/>
      <c r="CO2" s="193"/>
      <c r="CP2" s="193"/>
      <c r="CQ2" s="193"/>
      <c r="CR2" s="193"/>
      <c r="CS2" s="193"/>
      <c r="CT2" s="193"/>
      <c r="CU2" s="193"/>
      <c r="CV2" s="193"/>
      <c r="CW2" s="193"/>
      <c r="CX2" s="193"/>
      <c r="CY2" s="193"/>
      <c r="CZ2" s="193"/>
      <c r="DA2" s="193"/>
      <c r="DB2" s="193"/>
      <c r="DC2" s="193"/>
      <c r="DD2" s="193"/>
      <c r="DE2" s="193"/>
      <c r="DF2" s="193"/>
      <c r="DG2" s="193"/>
      <c r="DH2" s="193"/>
      <c r="DI2" s="193"/>
      <c r="DJ2" s="193"/>
      <c r="DK2" s="193"/>
      <c r="DL2" s="193"/>
      <c r="DM2" s="193"/>
      <c r="DN2" s="193"/>
      <c r="DO2" s="193"/>
      <c r="DP2" s="193"/>
      <c r="DQ2" s="193"/>
      <c r="DR2" s="193"/>
      <c r="DS2" s="193"/>
      <c r="DT2" s="193"/>
      <c r="DU2" s="193"/>
      <c r="DV2" s="193"/>
      <c r="DW2" s="193"/>
      <c r="DX2" s="193"/>
      <c r="DY2" s="193"/>
      <c r="DZ2" s="193"/>
      <c r="EA2" s="193"/>
      <c r="EB2" s="193"/>
      <c r="EC2" s="193"/>
      <c r="ED2" s="193"/>
      <c r="EE2" s="193"/>
      <c r="EF2" s="193"/>
      <c r="EG2" s="193"/>
      <c r="EH2" s="193"/>
      <c r="EI2" s="193"/>
      <c r="EJ2" s="193"/>
      <c r="EK2" s="193"/>
      <c r="EL2" s="193"/>
      <c r="EM2" s="193"/>
      <c r="EN2" s="193"/>
      <c r="EO2" s="193"/>
      <c r="EP2" s="193"/>
      <c r="EQ2" s="193"/>
      <c r="ER2" s="193"/>
      <c r="ES2" s="193"/>
      <c r="ET2" s="193"/>
      <c r="EU2" s="193"/>
      <c r="EV2" s="193"/>
      <c r="EW2" s="193"/>
      <c r="EX2" s="193"/>
      <c r="EY2" s="193"/>
      <c r="EZ2" s="193"/>
      <c r="FA2" s="193"/>
      <c r="FB2" s="193"/>
      <c r="FC2" s="193"/>
      <c r="FD2" s="193"/>
      <c r="FE2" s="193"/>
      <c r="FF2" s="193"/>
      <c r="FG2" s="193"/>
      <c r="FH2" s="193"/>
      <c r="FI2" s="193"/>
      <c r="FJ2" s="193"/>
      <c r="FK2" s="193"/>
      <c r="FL2" s="193"/>
      <c r="FM2" s="193"/>
      <c r="FN2" s="193"/>
      <c r="FO2" s="193"/>
      <c r="FP2" s="193"/>
      <c r="FQ2" s="193"/>
      <c r="FR2" s="193"/>
      <c r="FS2" s="193"/>
      <c r="FT2" s="193"/>
      <c r="FU2" s="193"/>
      <c r="FV2" s="193"/>
      <c r="FW2" s="193"/>
      <c r="FX2" s="193"/>
      <c r="FY2" s="193"/>
      <c r="FZ2" s="193"/>
      <c r="GA2" s="193"/>
      <c r="GB2" s="193"/>
      <c r="GC2" s="193"/>
      <c r="GD2" s="193"/>
      <c r="GE2" s="193"/>
      <c r="GF2" s="193"/>
      <c r="GG2" s="193"/>
      <c r="GH2" s="193"/>
      <c r="GI2" s="193"/>
      <c r="GJ2" s="193"/>
      <c r="GK2" s="193"/>
      <c r="GL2" s="193"/>
      <c r="GM2" s="193"/>
      <c r="GN2" s="193"/>
      <c r="GO2" s="193"/>
      <c r="GP2" s="193"/>
      <c r="GQ2" s="193"/>
      <c r="GR2" s="193"/>
      <c r="GS2" s="193"/>
      <c r="GT2" s="193"/>
      <c r="GU2" s="193"/>
      <c r="GV2" s="193"/>
      <c r="GW2" s="193"/>
      <c r="GX2" s="193"/>
      <c r="GY2" s="193"/>
      <c r="GZ2" s="193"/>
      <c r="HA2" s="193"/>
      <c r="HB2" s="193"/>
      <c r="HC2" s="193"/>
      <c r="HD2" s="193"/>
      <c r="HE2" s="193"/>
      <c r="HF2" s="193"/>
      <c r="HG2" s="193"/>
      <c r="HH2" s="193"/>
      <c r="HI2" s="193"/>
      <c r="HJ2" s="193"/>
      <c r="HK2" s="193"/>
      <c r="HL2" s="193"/>
      <c r="HM2" s="193"/>
      <c r="HN2" s="193"/>
      <c r="HO2" s="193"/>
      <c r="HP2" s="193"/>
      <c r="HQ2" s="193"/>
      <c r="HR2" s="193"/>
      <c r="HS2" s="193"/>
      <c r="HT2" s="193"/>
      <c r="HU2" s="193"/>
      <c r="HV2" s="193"/>
      <c r="HW2" s="193"/>
      <c r="HX2" s="193"/>
      <c r="HY2" s="193"/>
      <c r="HZ2" s="193"/>
      <c r="IA2" s="193"/>
      <c r="IB2" s="193"/>
      <c r="IC2" s="193"/>
      <c r="ID2" s="193"/>
      <c r="IE2" s="193"/>
      <c r="IF2" s="193"/>
      <c r="IG2" s="193"/>
      <c r="IH2" s="193"/>
      <c r="II2" s="193"/>
      <c r="IJ2" s="193"/>
      <c r="IK2" s="193"/>
      <c r="IL2" s="193"/>
      <c r="IM2" s="193"/>
      <c r="IN2" s="193"/>
      <c r="IO2" s="193"/>
      <c r="IP2" s="193"/>
      <c r="IQ2" s="193"/>
      <c r="IR2" s="193"/>
      <c r="IS2" s="193"/>
      <c r="IT2" s="193"/>
      <c r="IU2" s="193"/>
      <c r="IV2" s="193"/>
      <c r="IW2" s="193"/>
      <c r="IX2" s="193"/>
      <c r="IY2" s="193"/>
      <c r="IZ2" s="193"/>
      <c r="JA2" s="193"/>
      <c r="JB2" s="193"/>
      <c r="JC2" s="193"/>
      <c r="JD2" s="193"/>
      <c r="JE2" s="193"/>
      <c r="JF2" s="193"/>
      <c r="JG2" s="193"/>
      <c r="JH2" s="193"/>
      <c r="JI2" s="193"/>
      <c r="JJ2" s="193"/>
      <c r="JK2" s="193"/>
      <c r="JL2" s="193"/>
      <c r="JM2" s="193"/>
      <c r="JN2" s="193"/>
      <c r="JO2" s="193"/>
      <c r="JP2" s="193"/>
      <c r="JQ2" s="193"/>
      <c r="JR2" s="193"/>
      <c r="JS2" s="193"/>
      <c r="JT2" s="193"/>
      <c r="JU2" s="193"/>
      <c r="JV2" s="193"/>
      <c r="JW2" s="193"/>
      <c r="JX2" s="193"/>
      <c r="JY2" s="193"/>
      <c r="JZ2" s="193"/>
      <c r="KA2" s="193"/>
      <c r="KB2" s="193"/>
      <c r="KC2" s="193"/>
      <c r="KD2" s="193"/>
      <c r="KE2" s="193"/>
      <c r="KF2" s="193"/>
      <c r="KG2" s="193"/>
      <c r="KH2" s="193"/>
      <c r="KI2" s="193"/>
      <c r="KJ2" s="193"/>
      <c r="KK2" s="193"/>
      <c r="KL2" s="193"/>
      <c r="KM2" s="193"/>
      <c r="KN2" s="193"/>
      <c r="KO2" s="193"/>
      <c r="KP2" s="193"/>
      <c r="KQ2" s="193"/>
      <c r="KR2" s="193"/>
      <c r="KS2" s="193"/>
      <c r="KT2" s="193"/>
      <c r="KU2" s="193"/>
      <c r="KV2" s="193"/>
      <c r="KW2" s="193"/>
      <c r="KX2" s="193"/>
      <c r="KY2" s="193"/>
      <c r="KZ2" s="193"/>
      <c r="LA2" s="193"/>
      <c r="LB2" s="193"/>
      <c r="LC2" s="193"/>
      <c r="LD2" s="193"/>
      <c r="LE2" s="193"/>
      <c r="LF2" s="193"/>
      <c r="LG2" s="193"/>
      <c r="LH2" s="193"/>
      <c r="LI2" s="193"/>
      <c r="LJ2" s="193"/>
      <c r="LK2" s="193"/>
      <c r="LL2" s="193"/>
      <c r="LM2" s="193"/>
      <c r="LN2" s="193"/>
      <c r="LO2" s="193"/>
      <c r="LP2" s="193"/>
      <c r="LQ2" s="193"/>
      <c r="LR2" s="193"/>
      <c r="LS2" s="193"/>
      <c r="LT2" s="193"/>
      <c r="LU2" s="193"/>
      <c r="LV2" s="193"/>
      <c r="LW2" s="193"/>
      <c r="LX2" s="193"/>
      <c r="LY2" s="193"/>
      <c r="LZ2" s="193"/>
      <c r="MA2" s="193"/>
      <c r="MB2" s="193"/>
      <c r="MC2" s="193"/>
      <c r="MD2" s="193"/>
      <c r="ME2" s="193"/>
      <c r="MF2" s="193"/>
      <c r="MG2" s="193"/>
      <c r="MH2" s="193"/>
      <c r="MI2" s="193"/>
      <c r="MJ2" s="193"/>
      <c r="MK2" s="193"/>
      <c r="ML2" s="193"/>
      <c r="MM2" s="193"/>
      <c r="MN2" s="193"/>
      <c r="MO2" s="193"/>
      <c r="MP2" s="193"/>
      <c r="MQ2" s="193"/>
      <c r="MR2" s="193"/>
      <c r="MS2" s="193"/>
      <c r="MT2" s="193"/>
      <c r="MU2" s="193"/>
      <c r="MV2" s="193"/>
      <c r="MW2" s="193"/>
      <c r="MX2" s="193"/>
      <c r="MY2" s="193"/>
      <c r="MZ2" s="193"/>
      <c r="NA2" s="193"/>
      <c r="NB2" s="193"/>
      <c r="NC2" s="193"/>
      <c r="ND2" s="193"/>
      <c r="NE2" s="193"/>
      <c r="NF2" s="193"/>
      <c r="NG2" s="193"/>
      <c r="NH2" s="193"/>
      <c r="NI2" s="193"/>
      <c r="NJ2" s="193"/>
      <c r="NK2" s="193"/>
      <c r="NL2" s="193"/>
      <c r="NM2" s="193"/>
      <c r="NN2" s="193"/>
      <c r="NO2" s="193"/>
      <c r="NP2" s="193"/>
      <c r="NQ2" s="193"/>
      <c r="NR2" s="193"/>
      <c r="NS2" s="193"/>
      <c r="NT2" s="193"/>
      <c r="NU2" s="193"/>
      <c r="NV2" s="193"/>
      <c r="NW2" s="193"/>
      <c r="NX2" s="193"/>
      <c r="NY2" s="193"/>
      <c r="NZ2" s="193"/>
      <c r="OA2" s="193"/>
      <c r="OB2" s="193"/>
      <c r="OC2" s="193"/>
      <c r="OD2" s="193"/>
      <c r="OE2" s="193"/>
      <c r="OF2" s="193"/>
      <c r="OG2" s="193"/>
      <c r="OH2" s="193"/>
      <c r="OI2" s="193"/>
      <c r="OJ2" s="193"/>
      <c r="OK2" s="193"/>
      <c r="OL2" s="193"/>
      <c r="OM2" s="193"/>
      <c r="ON2" s="193"/>
      <c r="OO2" s="193"/>
      <c r="OP2" s="193"/>
      <c r="OQ2" s="193"/>
      <c r="OR2" s="193"/>
      <c r="OS2" s="193"/>
      <c r="OT2" s="193"/>
      <c r="OU2" s="193"/>
      <c r="OV2" s="193"/>
      <c r="OW2" s="193"/>
      <c r="OX2" s="193"/>
      <c r="OY2" s="193"/>
      <c r="OZ2" s="193"/>
      <c r="PA2" s="193"/>
      <c r="PB2" s="193"/>
      <c r="PC2" s="193"/>
      <c r="PD2" s="193"/>
      <c r="PE2" s="193"/>
      <c r="PF2" s="193"/>
      <c r="PG2" s="193"/>
      <c r="PH2" s="193"/>
      <c r="PI2" s="193"/>
      <c r="PJ2" s="193"/>
      <c r="PK2" s="193"/>
      <c r="PL2" s="193"/>
      <c r="PM2" s="193"/>
      <c r="PN2" s="193"/>
      <c r="PO2" s="193"/>
      <c r="PP2" s="193"/>
      <c r="PQ2" s="193"/>
      <c r="PR2" s="193"/>
      <c r="PS2" s="193"/>
      <c r="PT2" s="193"/>
      <c r="PU2" s="193"/>
      <c r="PV2" s="193"/>
      <c r="PW2" s="193"/>
      <c r="PX2" s="193"/>
      <c r="PY2" s="193"/>
      <c r="PZ2" s="193"/>
      <c r="QA2" s="193"/>
      <c r="QB2" s="193"/>
      <c r="QC2" s="193"/>
      <c r="QD2" s="193"/>
      <c r="QE2" s="193"/>
      <c r="QF2" s="193"/>
      <c r="QG2" s="193"/>
      <c r="QH2" s="193"/>
      <c r="QI2" s="193"/>
      <c r="QJ2" s="193"/>
      <c r="QK2" s="193"/>
      <c r="QL2" s="193"/>
      <c r="QM2" s="193"/>
      <c r="QN2" s="193"/>
      <c r="QO2" s="193"/>
      <c r="QP2" s="193"/>
      <c r="QQ2" s="193"/>
      <c r="QR2" s="193"/>
      <c r="QS2" s="193"/>
      <c r="QT2" s="193"/>
      <c r="QU2" s="193"/>
      <c r="QV2" s="193"/>
      <c r="QW2" s="193"/>
      <c r="QX2" s="193"/>
      <c r="QY2" s="193"/>
      <c r="QZ2" s="193"/>
      <c r="RA2" s="193"/>
      <c r="RB2" s="193"/>
      <c r="RC2" s="193"/>
      <c r="RD2" s="193"/>
      <c r="RE2" s="193"/>
      <c r="RF2" s="193"/>
      <c r="RG2" s="193"/>
      <c r="RH2" s="193"/>
      <c r="RI2" s="193"/>
      <c r="RJ2" s="193"/>
      <c r="RK2" s="193"/>
      <c r="RL2" s="193"/>
      <c r="RM2" s="193"/>
      <c r="RN2" s="193"/>
      <c r="RO2" s="193"/>
      <c r="RP2" s="193"/>
      <c r="RQ2" s="193"/>
      <c r="RR2" s="193"/>
      <c r="RS2" s="193"/>
      <c r="RT2" s="193"/>
      <c r="RU2" s="193"/>
      <c r="RV2" s="193"/>
      <c r="RW2" s="193"/>
      <c r="RX2" s="193"/>
      <c r="RY2" s="193"/>
      <c r="RZ2" s="193"/>
      <c r="SA2" s="193"/>
      <c r="SB2" s="193"/>
      <c r="SC2" s="193"/>
      <c r="SD2" s="193"/>
      <c r="SE2" s="193"/>
      <c r="SF2" s="193"/>
      <c r="SG2" s="193"/>
      <c r="SH2" s="193"/>
      <c r="SI2" s="193"/>
      <c r="SJ2" s="193"/>
      <c r="SK2" s="193"/>
      <c r="SL2" s="193"/>
      <c r="SM2" s="193"/>
      <c r="SN2" s="193"/>
      <c r="SO2" s="193"/>
      <c r="SP2" s="193"/>
      <c r="SQ2" s="193"/>
      <c r="SR2" s="193"/>
      <c r="SS2" s="193"/>
      <c r="ST2" s="193"/>
      <c r="SU2" s="193"/>
      <c r="SV2" s="193"/>
      <c r="SW2" s="193"/>
      <c r="SX2" s="193"/>
      <c r="SY2" s="193"/>
      <c r="SZ2" s="193"/>
      <c r="TA2" s="193"/>
      <c r="TB2" s="193"/>
      <c r="TC2" s="193"/>
      <c r="TD2" s="193"/>
      <c r="TE2" s="193"/>
      <c r="TF2" s="193"/>
      <c r="TG2" s="193"/>
      <c r="TH2" s="193"/>
      <c r="TI2" s="193"/>
      <c r="TJ2" s="193"/>
      <c r="TK2" s="193"/>
      <c r="TL2" s="193"/>
      <c r="TM2" s="193"/>
      <c r="TN2" s="193"/>
      <c r="TO2" s="193"/>
      <c r="TP2" s="193"/>
      <c r="TQ2" s="193"/>
      <c r="TR2" s="193"/>
      <c r="TS2" s="193"/>
      <c r="TT2" s="193"/>
      <c r="TU2" s="193"/>
      <c r="TV2" s="193"/>
      <c r="TW2" s="193"/>
      <c r="TX2" s="193"/>
      <c r="TY2" s="193"/>
      <c r="TZ2" s="193"/>
      <c r="UA2" s="193"/>
      <c r="UB2" s="193"/>
      <c r="UC2" s="193"/>
      <c r="UD2" s="193"/>
      <c r="UE2" s="193"/>
      <c r="UF2" s="193"/>
      <c r="UG2" s="193"/>
      <c r="UH2" s="193"/>
      <c r="UI2" s="193"/>
      <c r="UJ2" s="193"/>
      <c r="UK2" s="193"/>
      <c r="UL2" s="193"/>
      <c r="UM2" s="193"/>
      <c r="UN2" s="193"/>
      <c r="UO2" s="193"/>
      <c r="UP2" s="193"/>
      <c r="UQ2" s="193"/>
      <c r="UR2" s="193"/>
      <c r="US2" s="193"/>
      <c r="UT2" s="193"/>
      <c r="UU2" s="193"/>
      <c r="UV2" s="193"/>
      <c r="UW2" s="193"/>
      <c r="UX2" s="193"/>
      <c r="UY2" s="193"/>
      <c r="UZ2" s="193"/>
      <c r="VA2" s="193"/>
      <c r="VB2" s="193"/>
      <c r="VC2" s="193"/>
      <c r="VD2" s="193"/>
      <c r="VE2" s="193"/>
      <c r="VF2" s="193"/>
      <c r="VG2" s="193"/>
      <c r="VH2" s="193"/>
      <c r="VI2" s="193"/>
      <c r="VJ2" s="193"/>
      <c r="VK2" s="193"/>
      <c r="VL2" s="193"/>
      <c r="VM2" s="193"/>
      <c r="VN2" s="193"/>
      <c r="VO2" s="193"/>
      <c r="VP2" s="193"/>
      <c r="VQ2" s="193"/>
      <c r="VR2" s="193"/>
      <c r="VS2" s="193"/>
      <c r="VT2" s="193"/>
      <c r="VU2" s="193"/>
      <c r="VV2" s="193"/>
      <c r="VW2" s="193"/>
      <c r="VX2" s="193"/>
      <c r="VY2" s="193"/>
      <c r="VZ2" s="193"/>
      <c r="WA2" s="193"/>
      <c r="WB2" s="193"/>
      <c r="WC2" s="193"/>
      <c r="WD2" s="193"/>
      <c r="WE2" s="193"/>
      <c r="WF2" s="193"/>
      <c r="WG2" s="193"/>
      <c r="WH2" s="193"/>
      <c r="WI2" s="193"/>
      <c r="WJ2" s="193"/>
      <c r="WK2" s="193"/>
      <c r="WL2" s="193"/>
      <c r="WM2" s="193"/>
      <c r="WN2" s="193"/>
      <c r="WO2" s="193"/>
      <c r="WP2" s="193"/>
      <c r="WQ2" s="193"/>
      <c r="WR2" s="193"/>
      <c r="WS2" s="193"/>
      <c r="WT2" s="193"/>
      <c r="WU2" s="193"/>
      <c r="WV2" s="193"/>
      <c r="WW2" s="193"/>
      <c r="WX2" s="193"/>
      <c r="WY2" s="193"/>
      <c r="WZ2" s="193"/>
      <c r="XA2" s="193"/>
      <c r="XB2" s="193"/>
      <c r="XC2" s="193"/>
      <c r="XD2" s="193"/>
      <c r="XE2" s="193"/>
      <c r="XF2" s="193"/>
      <c r="XG2" s="193"/>
      <c r="XH2" s="193"/>
      <c r="XI2" s="193"/>
      <c r="XJ2" s="193"/>
      <c r="XK2" s="193"/>
      <c r="XL2" s="193"/>
      <c r="XM2" s="193"/>
      <c r="XN2" s="193"/>
      <c r="XO2" s="193"/>
      <c r="XP2" s="193"/>
      <c r="XQ2" s="193"/>
      <c r="XR2" s="193"/>
      <c r="XS2" s="193"/>
      <c r="XT2" s="193"/>
      <c r="XU2" s="193"/>
      <c r="XV2" s="193"/>
      <c r="XW2" s="193"/>
      <c r="XX2" s="193"/>
      <c r="XY2" s="193"/>
      <c r="XZ2" s="193"/>
      <c r="YA2" s="193"/>
      <c r="YB2" s="193"/>
      <c r="YC2" s="193"/>
      <c r="YD2" s="193"/>
      <c r="YE2" s="193"/>
      <c r="YF2" s="193"/>
      <c r="YG2" s="193"/>
      <c r="YH2" s="193"/>
      <c r="YI2" s="193"/>
      <c r="YJ2" s="193"/>
      <c r="YK2" s="193"/>
      <c r="YL2" s="193"/>
      <c r="YM2" s="193"/>
      <c r="YN2" s="193"/>
      <c r="YO2" s="193"/>
      <c r="YP2" s="193"/>
      <c r="YQ2" s="193"/>
      <c r="YR2" s="193"/>
      <c r="YS2" s="193"/>
      <c r="YT2" s="193"/>
      <c r="YU2" s="193"/>
      <c r="YV2" s="193"/>
      <c r="YW2" s="193"/>
      <c r="YX2" s="193"/>
      <c r="YY2" s="193"/>
      <c r="YZ2" s="193"/>
      <c r="ZA2" s="193"/>
      <c r="ZB2" s="193"/>
      <c r="ZC2" s="193"/>
      <c r="ZD2" s="193"/>
      <c r="ZE2" s="193"/>
      <c r="ZF2" s="193"/>
      <c r="ZG2" s="193"/>
      <c r="ZH2" s="193"/>
      <c r="ZI2" s="193"/>
      <c r="ZJ2" s="193"/>
      <c r="ZK2" s="193"/>
      <c r="ZL2" s="193"/>
      <c r="ZM2" s="193"/>
      <c r="ZN2" s="193"/>
      <c r="ZO2" s="193"/>
      <c r="ZP2" s="193"/>
      <c r="ZQ2" s="193"/>
      <c r="ZR2" s="193"/>
      <c r="ZS2" s="193"/>
      <c r="ZT2" s="193"/>
      <c r="ZU2" s="193"/>
      <c r="ZV2" s="193"/>
      <c r="ZW2" s="193"/>
      <c r="ZX2" s="193"/>
      <c r="ZY2" s="193"/>
      <c r="ZZ2" s="193"/>
      <c r="AAA2" s="193"/>
      <c r="AAB2" s="193"/>
      <c r="AAC2" s="193"/>
      <c r="AAD2" s="193"/>
      <c r="AAE2" s="193"/>
      <c r="AAF2" s="193"/>
      <c r="AAG2" s="193"/>
      <c r="AAH2" s="193"/>
      <c r="AAI2" s="193"/>
      <c r="AAJ2" s="193"/>
      <c r="AAK2" s="193"/>
      <c r="AAL2" s="193"/>
      <c r="AAM2" s="193"/>
      <c r="AAN2" s="193"/>
      <c r="AAO2" s="193"/>
      <c r="AAP2" s="193"/>
      <c r="AAQ2" s="193"/>
      <c r="AAR2" s="193"/>
      <c r="AAS2" s="193"/>
      <c r="AAT2" s="193"/>
      <c r="AAU2" s="193"/>
      <c r="AAV2" s="193"/>
      <c r="AAW2" s="193"/>
      <c r="AAX2" s="193"/>
      <c r="AAY2" s="193"/>
      <c r="AAZ2" s="193"/>
      <c r="ABA2" s="193"/>
      <c r="ABB2" s="193"/>
      <c r="ABC2" s="193"/>
      <c r="ABD2" s="193"/>
      <c r="ABE2" s="193"/>
      <c r="ABF2" s="193"/>
      <c r="ABG2" s="193"/>
      <c r="ABH2" s="193"/>
      <c r="ABI2" s="193"/>
      <c r="ABJ2" s="193"/>
      <c r="ABK2" s="193"/>
      <c r="ABL2" s="193"/>
      <c r="ABM2" s="193"/>
      <c r="ABN2" s="193"/>
      <c r="ABO2" s="193"/>
      <c r="ABP2" s="193"/>
      <c r="ABQ2" s="193"/>
      <c r="ABR2" s="193"/>
      <c r="ABS2" s="193"/>
      <c r="ABT2" s="193"/>
      <c r="ABU2" s="193"/>
      <c r="ABV2" s="193"/>
      <c r="ABW2" s="193"/>
      <c r="ABX2" s="193"/>
      <c r="ABY2" s="193"/>
      <c r="ABZ2" s="193"/>
      <c r="ACA2" s="193"/>
      <c r="ACB2" s="193"/>
      <c r="ACC2" s="193"/>
      <c r="ACD2" s="193"/>
      <c r="ACE2" s="193"/>
      <c r="ACF2" s="193"/>
      <c r="ACG2" s="193"/>
      <c r="ACH2" s="193"/>
      <c r="ACI2" s="193"/>
      <c r="ACJ2" s="193"/>
      <c r="ACK2" s="193"/>
      <c r="ACL2" s="193"/>
      <c r="ACM2" s="193"/>
      <c r="ACN2" s="193"/>
      <c r="ACO2" s="193"/>
      <c r="ACP2" s="193"/>
      <c r="ACQ2" s="193"/>
      <c r="ACR2" s="193"/>
      <c r="ACS2" s="193"/>
      <c r="ACT2" s="193"/>
      <c r="ACU2" s="193"/>
      <c r="ACV2" s="193"/>
      <c r="ACW2" s="193"/>
      <c r="ACX2" s="193"/>
      <c r="ACY2" s="193"/>
      <c r="ACZ2" s="193"/>
      <c r="ADA2" s="193"/>
      <c r="ADB2" s="193"/>
      <c r="ADC2" s="193"/>
      <c r="ADD2" s="193"/>
      <c r="ADE2" s="193"/>
      <c r="ADF2" s="193"/>
      <c r="ADG2" s="193"/>
      <c r="ADH2" s="193"/>
      <c r="ADI2" s="193"/>
      <c r="ADJ2" s="193"/>
      <c r="ADK2" s="193"/>
      <c r="ADL2" s="193"/>
      <c r="ADM2" s="193"/>
      <c r="ADN2" s="193"/>
      <c r="ADO2" s="193"/>
      <c r="ADP2" s="193"/>
      <c r="ADQ2" s="193"/>
      <c r="ADR2" s="193"/>
      <c r="ADS2" s="193"/>
      <c r="ADT2" s="193"/>
      <c r="ADU2" s="193"/>
      <c r="ADV2" s="193"/>
      <c r="ADW2" s="193"/>
      <c r="ADX2" s="193"/>
      <c r="ADY2" s="193"/>
      <c r="ADZ2" s="193"/>
      <c r="AEA2" s="193"/>
      <c r="AEB2" s="193"/>
      <c r="AEC2" s="193"/>
      <c r="AED2" s="193"/>
      <c r="AEE2" s="193"/>
      <c r="AEF2" s="193"/>
      <c r="AEG2" s="193"/>
      <c r="AEH2" s="193"/>
      <c r="AEI2" s="193"/>
      <c r="AEJ2" s="193"/>
      <c r="AEK2" s="193"/>
      <c r="AEL2" s="193"/>
      <c r="AEM2" s="193"/>
      <c r="AEN2" s="193"/>
      <c r="AEO2" s="193"/>
      <c r="AEP2" s="193"/>
      <c r="AEQ2" s="193"/>
      <c r="AER2" s="193"/>
      <c r="AES2" s="193"/>
      <c r="AET2" s="193"/>
      <c r="AEU2" s="193"/>
      <c r="AEV2" s="193"/>
      <c r="AEW2" s="193"/>
      <c r="AEX2" s="193"/>
      <c r="AEY2" s="193"/>
      <c r="AEZ2" s="193"/>
      <c r="AFA2" s="193"/>
      <c r="AFB2" s="193"/>
      <c r="AFC2" s="193"/>
      <c r="AFD2" s="193"/>
      <c r="AFE2" s="193"/>
      <c r="AFF2" s="193"/>
      <c r="AFG2" s="193"/>
      <c r="AFH2" s="193"/>
      <c r="AFI2" s="193"/>
      <c r="AFJ2" s="193"/>
      <c r="AFK2" s="193"/>
      <c r="AFL2" s="193"/>
      <c r="AFM2" s="193"/>
      <c r="AFN2" s="193"/>
      <c r="AFO2" s="193"/>
      <c r="AFP2" s="193"/>
      <c r="AFQ2" s="193"/>
      <c r="AFR2" s="193"/>
      <c r="AFS2" s="193"/>
      <c r="AFT2" s="193"/>
      <c r="AFU2" s="193"/>
      <c r="AFV2" s="193"/>
      <c r="AFW2" s="193"/>
      <c r="AFX2" s="193"/>
      <c r="AFY2" s="193"/>
      <c r="AFZ2" s="193"/>
      <c r="AGA2" s="193"/>
      <c r="AGB2" s="193"/>
      <c r="AGC2" s="193"/>
      <c r="AGD2" s="193"/>
      <c r="AGE2" s="193"/>
      <c r="AGF2" s="193"/>
      <c r="AGG2" s="193"/>
      <c r="AGH2" s="193"/>
      <c r="AGI2" s="193"/>
      <c r="AGJ2" s="193"/>
      <c r="AGK2" s="193"/>
      <c r="AGL2" s="193"/>
      <c r="AGM2" s="193"/>
      <c r="AGN2" s="193"/>
      <c r="AGO2" s="193"/>
      <c r="AGP2" s="193"/>
      <c r="AGQ2" s="193"/>
      <c r="AGR2" s="193"/>
      <c r="AGS2" s="193"/>
      <c r="AGT2" s="193"/>
      <c r="AGU2" s="193"/>
      <c r="AGV2" s="193"/>
      <c r="AGW2" s="193"/>
      <c r="AGX2" s="193"/>
      <c r="AGY2" s="193"/>
      <c r="AGZ2" s="193"/>
      <c r="AHA2" s="193"/>
      <c r="AHB2" s="193"/>
      <c r="AHC2" s="193"/>
      <c r="AHD2" s="193"/>
      <c r="AHE2" s="193"/>
      <c r="AHF2" s="193"/>
      <c r="AHG2" s="193"/>
      <c r="AHH2" s="193"/>
      <c r="AHI2" s="193"/>
      <c r="AHJ2" s="193"/>
      <c r="AHK2" s="193"/>
      <c r="AHL2" s="193"/>
      <c r="AHM2" s="193"/>
      <c r="AHN2" s="193"/>
      <c r="AHO2" s="193"/>
      <c r="AHP2" s="193"/>
      <c r="AHQ2" s="193"/>
      <c r="AHR2" s="193"/>
      <c r="AHS2" s="193"/>
      <c r="AHT2" s="193"/>
      <c r="AHU2" s="193"/>
      <c r="AHV2" s="193"/>
      <c r="AHW2" s="193"/>
      <c r="AHX2" s="193"/>
      <c r="AHY2" s="193"/>
      <c r="AHZ2" s="193"/>
      <c r="AIA2" s="193"/>
      <c r="AIB2" s="193"/>
      <c r="AIC2" s="193"/>
      <c r="AID2" s="193"/>
      <c r="AIE2" s="193"/>
      <c r="AIF2" s="193"/>
      <c r="AIG2" s="193"/>
      <c r="AIH2" s="193"/>
      <c r="AII2" s="193"/>
      <c r="AIJ2" s="193"/>
      <c r="AIK2" s="193"/>
      <c r="AIL2" s="193"/>
      <c r="AIM2" s="193"/>
      <c r="AIN2" s="193"/>
      <c r="AIO2" s="193"/>
      <c r="AIP2" s="193"/>
      <c r="AIQ2" s="193"/>
      <c r="AIR2" s="193"/>
      <c r="AIS2" s="193"/>
      <c r="AIT2" s="193"/>
      <c r="AIU2" s="193"/>
      <c r="AIV2" s="193"/>
      <c r="AIW2" s="193"/>
      <c r="AIX2" s="193"/>
      <c r="AIY2" s="193"/>
      <c r="AIZ2" s="193"/>
      <c r="AJA2" s="193"/>
      <c r="AJB2" s="193"/>
      <c r="AJC2" s="193"/>
      <c r="AJD2" s="193"/>
      <c r="AJE2" s="193"/>
      <c r="AJF2" s="193"/>
      <c r="AJG2" s="193"/>
    </row>
    <row r="3" spans="1:943" ht="12.75" customHeight="1">
      <c r="C3"/>
      <c r="D3"/>
      <c r="E3" s="193"/>
      <c r="F3" s="193"/>
      <c r="G3" s="193"/>
      <c r="H3" s="193"/>
      <c r="I3" s="193"/>
      <c r="J3" s="193"/>
      <c r="K3" s="193"/>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193"/>
      <c r="AX3" s="193"/>
      <c r="AY3" s="193"/>
      <c r="AZ3" s="193"/>
      <c r="BA3" s="193"/>
      <c r="BB3" s="193"/>
      <c r="BC3" s="193"/>
      <c r="BD3" s="193"/>
      <c r="BE3" s="193"/>
      <c r="BF3" s="193"/>
      <c r="BG3" s="193"/>
      <c r="BH3" s="193"/>
      <c r="BI3" s="193"/>
      <c r="BJ3" s="193"/>
      <c r="BK3" s="193"/>
      <c r="BL3" s="193"/>
      <c r="BM3" s="193"/>
      <c r="BN3" s="193"/>
      <c r="BO3" s="193"/>
      <c r="BP3" s="193"/>
      <c r="BQ3" s="193"/>
      <c r="BR3" s="193"/>
      <c r="BS3" s="193"/>
      <c r="BT3" s="193"/>
      <c r="BU3" s="193"/>
      <c r="BV3" s="193"/>
      <c r="BW3" s="193"/>
      <c r="BX3" s="193"/>
      <c r="BY3" s="193"/>
      <c r="BZ3" s="193"/>
      <c r="CA3" s="193"/>
      <c r="CB3" s="193"/>
      <c r="CC3" s="193"/>
      <c r="CD3" s="193"/>
      <c r="CE3" s="193"/>
      <c r="CF3" s="193"/>
      <c r="CG3" s="193"/>
      <c r="CH3" s="193"/>
      <c r="CI3" s="193"/>
      <c r="CJ3" s="193"/>
      <c r="CK3" s="193"/>
      <c r="CL3" s="193"/>
      <c r="CM3" s="193"/>
      <c r="CN3" s="193"/>
      <c r="CO3" s="193"/>
      <c r="CP3" s="193"/>
      <c r="CQ3" s="193"/>
      <c r="CR3" s="193"/>
      <c r="CS3" s="193"/>
      <c r="CT3" s="193"/>
      <c r="CU3" s="193"/>
      <c r="CV3" s="193"/>
      <c r="CW3" s="193"/>
      <c r="CX3" s="193"/>
      <c r="CY3" s="193"/>
      <c r="CZ3" s="193"/>
      <c r="DA3" s="193"/>
      <c r="DB3" s="193"/>
      <c r="DC3" s="193"/>
      <c r="DD3" s="193"/>
      <c r="DE3" s="193"/>
      <c r="DF3" s="193"/>
      <c r="DG3" s="193"/>
      <c r="DH3" s="193"/>
      <c r="DI3" s="193"/>
      <c r="DJ3" s="193"/>
      <c r="DK3" s="193"/>
      <c r="DL3" s="193"/>
      <c r="DM3" s="193"/>
      <c r="DN3" s="193"/>
      <c r="DO3" s="193"/>
      <c r="DP3" s="193"/>
      <c r="DQ3" s="193"/>
      <c r="DR3" s="193"/>
      <c r="DS3" s="193"/>
      <c r="DT3" s="193"/>
      <c r="DU3" s="193"/>
      <c r="DV3" s="193"/>
      <c r="DW3" s="193"/>
      <c r="DX3" s="193"/>
      <c r="DY3" s="193"/>
      <c r="DZ3" s="193"/>
      <c r="EA3" s="193"/>
      <c r="EB3" s="193"/>
      <c r="EC3" s="193"/>
      <c r="ED3" s="193"/>
      <c r="EE3" s="193"/>
      <c r="EF3" s="193"/>
      <c r="EG3" s="193"/>
      <c r="EH3" s="193"/>
      <c r="EI3" s="193"/>
      <c r="EJ3" s="193"/>
      <c r="EK3" s="193"/>
      <c r="EL3" s="193"/>
      <c r="EM3" s="193"/>
      <c r="EN3" s="193"/>
      <c r="EO3" s="193"/>
      <c r="EP3" s="193"/>
      <c r="EQ3" s="193"/>
      <c r="ER3" s="193"/>
      <c r="ES3" s="193"/>
      <c r="ET3" s="193"/>
      <c r="EU3" s="193"/>
      <c r="EV3" s="193"/>
      <c r="EW3" s="193"/>
      <c r="EX3" s="193"/>
      <c r="EY3" s="193"/>
      <c r="EZ3" s="193"/>
      <c r="FA3" s="193"/>
      <c r="FB3" s="193"/>
      <c r="FC3" s="193"/>
      <c r="FD3" s="193"/>
      <c r="FE3" s="193"/>
      <c r="FF3" s="193"/>
      <c r="FG3" s="193"/>
      <c r="FH3" s="193"/>
      <c r="FI3" s="193"/>
      <c r="FJ3" s="193"/>
      <c r="FK3" s="193"/>
      <c r="FL3" s="193"/>
      <c r="FM3" s="193"/>
      <c r="FN3" s="193"/>
      <c r="FO3" s="193"/>
      <c r="FP3" s="193"/>
      <c r="FQ3" s="193"/>
      <c r="FR3" s="193"/>
      <c r="FS3" s="193"/>
      <c r="FT3" s="193"/>
      <c r="FU3" s="193"/>
      <c r="FV3" s="193"/>
      <c r="FW3" s="193"/>
      <c r="FX3" s="193"/>
      <c r="FY3" s="193"/>
      <c r="FZ3" s="193"/>
      <c r="GA3" s="193"/>
      <c r="GB3" s="193"/>
      <c r="GC3" s="193"/>
      <c r="GD3" s="193"/>
      <c r="GE3" s="193"/>
      <c r="GF3" s="193"/>
      <c r="GG3" s="193"/>
      <c r="GH3" s="193"/>
      <c r="GI3" s="193"/>
      <c r="GJ3" s="193"/>
      <c r="GK3" s="193"/>
      <c r="GL3" s="193"/>
      <c r="GM3" s="193"/>
      <c r="GN3" s="193"/>
      <c r="GO3" s="193"/>
      <c r="GP3" s="193"/>
      <c r="GQ3" s="193"/>
      <c r="GR3" s="193"/>
      <c r="GS3" s="193"/>
      <c r="GT3" s="193"/>
      <c r="GU3" s="193"/>
      <c r="GV3" s="193"/>
      <c r="GW3" s="193"/>
      <c r="GX3" s="193"/>
      <c r="GY3" s="193"/>
      <c r="GZ3" s="193"/>
      <c r="HA3" s="193"/>
      <c r="HB3" s="193"/>
      <c r="HC3" s="193"/>
      <c r="HD3" s="193"/>
      <c r="HE3" s="193"/>
      <c r="HF3" s="193"/>
      <c r="HG3" s="193"/>
      <c r="HH3" s="193"/>
      <c r="HI3" s="193"/>
      <c r="HJ3" s="193"/>
      <c r="HK3" s="193"/>
      <c r="HL3" s="193"/>
      <c r="HM3" s="193"/>
      <c r="HN3" s="193"/>
      <c r="HO3" s="193"/>
      <c r="HP3" s="193"/>
      <c r="HQ3" s="193"/>
      <c r="HR3" s="193"/>
      <c r="HS3" s="193"/>
      <c r="HT3" s="193"/>
      <c r="HU3" s="193"/>
      <c r="HV3" s="193"/>
      <c r="HW3" s="193"/>
      <c r="HX3" s="193"/>
      <c r="HY3" s="193"/>
      <c r="HZ3" s="193"/>
      <c r="IA3" s="193"/>
      <c r="IB3" s="193"/>
      <c r="IC3" s="193"/>
      <c r="ID3" s="193"/>
      <c r="IE3" s="193"/>
      <c r="IF3" s="193"/>
      <c r="IG3" s="193"/>
      <c r="IH3" s="193"/>
      <c r="II3" s="193"/>
      <c r="IJ3" s="193"/>
      <c r="IK3" s="193"/>
      <c r="IL3" s="193"/>
      <c r="IM3" s="193"/>
      <c r="IN3" s="193"/>
      <c r="IO3" s="193"/>
      <c r="IP3" s="193"/>
      <c r="IQ3" s="193"/>
      <c r="IR3" s="193"/>
      <c r="IS3" s="193"/>
      <c r="IT3" s="193"/>
      <c r="IU3" s="193"/>
      <c r="IV3" s="193"/>
      <c r="IW3" s="193"/>
      <c r="IX3" s="193"/>
      <c r="IY3" s="193"/>
      <c r="IZ3" s="193"/>
      <c r="JA3" s="193"/>
      <c r="JB3" s="193"/>
      <c r="JC3" s="193"/>
      <c r="JD3" s="193"/>
      <c r="JE3" s="193"/>
      <c r="JF3" s="193"/>
      <c r="JG3" s="193"/>
      <c r="JH3" s="193"/>
      <c r="JI3" s="193"/>
      <c r="JJ3" s="193"/>
      <c r="JK3" s="193"/>
      <c r="JL3" s="193"/>
      <c r="JM3" s="193"/>
      <c r="JN3" s="193"/>
      <c r="JO3" s="193"/>
      <c r="JP3" s="193"/>
      <c r="JQ3" s="193"/>
      <c r="JR3" s="193"/>
      <c r="JS3" s="193"/>
      <c r="JT3" s="193"/>
      <c r="JU3" s="193"/>
      <c r="JV3" s="193"/>
      <c r="JW3" s="193"/>
      <c r="JX3" s="193"/>
      <c r="JY3" s="193"/>
      <c r="JZ3" s="193"/>
      <c r="KA3" s="193"/>
      <c r="KB3" s="193"/>
      <c r="KC3" s="193"/>
      <c r="KD3" s="193"/>
      <c r="KE3" s="193"/>
      <c r="KF3" s="193"/>
      <c r="KG3" s="193"/>
      <c r="KH3" s="193"/>
      <c r="KI3" s="193"/>
      <c r="KJ3" s="193"/>
      <c r="KK3" s="193"/>
      <c r="KL3" s="193"/>
      <c r="KM3" s="193"/>
      <c r="KN3" s="193"/>
      <c r="KO3" s="193"/>
      <c r="KP3" s="193"/>
      <c r="KQ3" s="193"/>
      <c r="KR3" s="193"/>
      <c r="KS3" s="193"/>
      <c r="KT3" s="193"/>
      <c r="KU3" s="193"/>
      <c r="KV3" s="193"/>
      <c r="KW3" s="193"/>
      <c r="KX3" s="193"/>
      <c r="KY3" s="193"/>
      <c r="KZ3" s="193"/>
      <c r="LA3" s="193"/>
      <c r="LB3" s="193"/>
      <c r="LC3" s="193"/>
      <c r="LD3" s="193"/>
      <c r="LE3" s="193"/>
      <c r="LF3" s="193"/>
      <c r="LG3" s="193"/>
      <c r="LH3" s="193"/>
      <c r="LI3" s="193"/>
      <c r="LJ3" s="193"/>
      <c r="LK3" s="193"/>
      <c r="LL3" s="193"/>
      <c r="LM3" s="193"/>
      <c r="LN3" s="193"/>
      <c r="LO3" s="193"/>
      <c r="LP3" s="193"/>
      <c r="LQ3" s="193"/>
      <c r="LR3" s="193"/>
      <c r="LS3" s="193"/>
      <c r="LT3" s="193"/>
      <c r="LU3" s="193"/>
      <c r="LV3" s="193"/>
      <c r="LW3" s="193"/>
      <c r="LX3" s="193"/>
      <c r="LY3" s="193"/>
      <c r="LZ3" s="193"/>
      <c r="MA3" s="193"/>
      <c r="MB3" s="193"/>
      <c r="MC3" s="193"/>
      <c r="MD3" s="193"/>
      <c r="ME3" s="193"/>
      <c r="MF3" s="193"/>
      <c r="MG3" s="193"/>
      <c r="MH3" s="193"/>
      <c r="MI3" s="193"/>
      <c r="MJ3" s="193"/>
      <c r="MK3" s="193"/>
      <c r="ML3" s="193"/>
      <c r="MM3" s="193"/>
      <c r="MN3" s="193"/>
      <c r="MO3" s="193"/>
      <c r="MP3" s="193"/>
      <c r="MQ3" s="193"/>
      <c r="MR3" s="193"/>
      <c r="MS3" s="193"/>
      <c r="MT3" s="193"/>
      <c r="MU3" s="193"/>
      <c r="MV3" s="193"/>
      <c r="MW3" s="193"/>
      <c r="MX3" s="193"/>
      <c r="MY3" s="193"/>
      <c r="MZ3" s="193"/>
      <c r="NA3" s="193"/>
      <c r="NB3" s="193"/>
      <c r="NC3" s="193"/>
      <c r="ND3" s="193"/>
      <c r="NE3" s="193"/>
      <c r="NF3" s="193"/>
      <c r="NG3" s="193"/>
      <c r="NH3" s="193"/>
      <c r="NI3" s="193"/>
      <c r="NJ3" s="193"/>
      <c r="NK3" s="193"/>
      <c r="NL3" s="193"/>
      <c r="NM3" s="193"/>
      <c r="NN3" s="193"/>
      <c r="NO3" s="193"/>
      <c r="NP3" s="193"/>
      <c r="NQ3" s="193"/>
      <c r="NR3" s="193"/>
      <c r="NS3" s="193"/>
      <c r="NT3" s="193"/>
      <c r="NU3" s="193"/>
      <c r="NV3" s="193"/>
      <c r="NW3" s="193"/>
      <c r="NX3" s="193"/>
      <c r="NY3" s="193"/>
      <c r="NZ3" s="193"/>
      <c r="OA3" s="193"/>
      <c r="OB3" s="193"/>
      <c r="OC3" s="193"/>
      <c r="OD3" s="193"/>
      <c r="OE3" s="193"/>
      <c r="OF3" s="193"/>
      <c r="OG3" s="193"/>
      <c r="OH3" s="193"/>
      <c r="OI3" s="193"/>
      <c r="OJ3" s="193"/>
      <c r="OK3" s="193"/>
      <c r="OL3" s="193"/>
      <c r="OM3" s="193"/>
      <c r="ON3" s="193"/>
      <c r="OO3" s="193"/>
      <c r="OP3" s="193"/>
      <c r="OQ3" s="193"/>
      <c r="OR3" s="193"/>
      <c r="OS3" s="193"/>
      <c r="OT3" s="193"/>
      <c r="OU3" s="193"/>
      <c r="OV3" s="193"/>
      <c r="OW3" s="193"/>
      <c r="OX3" s="193"/>
      <c r="OY3" s="193"/>
      <c r="OZ3" s="193"/>
      <c r="PA3" s="193"/>
      <c r="PB3" s="193"/>
      <c r="PC3" s="193"/>
      <c r="PD3" s="193"/>
      <c r="PE3" s="193"/>
      <c r="PF3" s="193"/>
      <c r="PG3" s="193"/>
      <c r="PH3" s="193"/>
      <c r="PI3" s="193"/>
      <c r="PJ3" s="193"/>
      <c r="PK3" s="193"/>
      <c r="PL3" s="193"/>
      <c r="PM3" s="193"/>
      <c r="PN3" s="193"/>
      <c r="PO3" s="193"/>
      <c r="PP3" s="193"/>
      <c r="PQ3" s="193"/>
      <c r="PR3" s="193"/>
      <c r="PS3" s="193"/>
      <c r="PT3" s="193"/>
      <c r="PU3" s="193"/>
      <c r="PV3" s="193"/>
      <c r="PW3" s="193"/>
      <c r="PX3" s="193"/>
      <c r="PY3" s="193"/>
      <c r="PZ3" s="193"/>
      <c r="QA3" s="193"/>
      <c r="QB3" s="193"/>
      <c r="QC3" s="193"/>
      <c r="QD3" s="193"/>
      <c r="QE3" s="193"/>
      <c r="QF3" s="193"/>
      <c r="QG3" s="193"/>
      <c r="QH3" s="193"/>
      <c r="QI3" s="193"/>
      <c r="QJ3" s="193"/>
      <c r="QK3" s="193"/>
      <c r="QL3" s="193"/>
      <c r="QM3" s="193"/>
      <c r="QN3" s="193"/>
      <c r="QO3" s="193"/>
      <c r="QP3" s="193"/>
      <c r="QQ3" s="193"/>
      <c r="QR3" s="193"/>
      <c r="QS3" s="193"/>
      <c r="QT3" s="193"/>
      <c r="QU3" s="193"/>
      <c r="QV3" s="193"/>
      <c r="QW3" s="193"/>
      <c r="QX3" s="193"/>
      <c r="QY3" s="193"/>
      <c r="QZ3" s="193"/>
      <c r="RA3" s="193"/>
      <c r="RB3" s="193"/>
      <c r="RC3" s="193"/>
      <c r="RD3" s="193"/>
      <c r="RE3" s="193"/>
      <c r="RF3" s="193"/>
      <c r="RG3" s="193"/>
      <c r="RH3" s="193"/>
      <c r="RI3" s="193"/>
      <c r="RJ3" s="193"/>
      <c r="RK3" s="193"/>
      <c r="RL3" s="193"/>
      <c r="RM3" s="193"/>
      <c r="RN3" s="193"/>
      <c r="RO3" s="193"/>
      <c r="RP3" s="193"/>
      <c r="RQ3" s="193"/>
      <c r="RR3" s="193"/>
      <c r="RS3" s="193"/>
      <c r="RT3" s="193"/>
      <c r="RU3" s="193"/>
      <c r="RV3" s="193"/>
      <c r="RW3" s="193"/>
      <c r="RX3" s="193"/>
      <c r="RY3" s="193"/>
      <c r="RZ3" s="193"/>
      <c r="SA3" s="193"/>
      <c r="SB3" s="193"/>
      <c r="SC3" s="193"/>
      <c r="SD3" s="193"/>
      <c r="SE3" s="193"/>
      <c r="SF3" s="193"/>
      <c r="SG3" s="193"/>
      <c r="SH3" s="193"/>
      <c r="SI3" s="193"/>
      <c r="SJ3" s="193"/>
      <c r="SK3" s="193"/>
      <c r="SL3" s="193"/>
      <c r="SM3" s="193"/>
      <c r="SN3" s="193"/>
      <c r="SO3" s="193"/>
      <c r="SP3" s="193"/>
      <c r="SQ3" s="193"/>
      <c r="SR3" s="193"/>
      <c r="SS3" s="193"/>
      <c r="ST3" s="193"/>
      <c r="SU3" s="193"/>
      <c r="SV3" s="193"/>
      <c r="SW3" s="193"/>
      <c r="SX3" s="193"/>
      <c r="SY3" s="193"/>
      <c r="SZ3" s="193"/>
      <c r="TA3" s="193"/>
      <c r="TB3" s="193"/>
      <c r="TC3" s="193"/>
      <c r="TD3" s="193"/>
      <c r="TE3" s="193"/>
      <c r="TF3" s="193"/>
      <c r="TG3" s="193"/>
      <c r="TH3" s="193"/>
      <c r="TI3" s="193"/>
      <c r="TJ3" s="193"/>
      <c r="TK3" s="193"/>
      <c r="TL3" s="193"/>
      <c r="TM3" s="193"/>
      <c r="TN3" s="193"/>
      <c r="TO3" s="193"/>
      <c r="TP3" s="193"/>
      <c r="TQ3" s="193"/>
      <c r="TR3" s="193"/>
      <c r="TS3" s="193"/>
      <c r="TT3" s="193"/>
      <c r="TU3" s="193"/>
      <c r="TV3" s="193"/>
      <c r="TW3" s="193"/>
      <c r="TX3" s="193"/>
      <c r="TY3" s="193"/>
      <c r="TZ3" s="193"/>
      <c r="UA3" s="193"/>
      <c r="UB3" s="193"/>
      <c r="UC3" s="193"/>
      <c r="UD3" s="193"/>
      <c r="UE3" s="193"/>
      <c r="UF3" s="193"/>
      <c r="UG3" s="193"/>
      <c r="UH3" s="193"/>
      <c r="UI3" s="193"/>
      <c r="UJ3" s="193"/>
      <c r="UK3" s="193"/>
      <c r="UL3" s="193"/>
      <c r="UM3" s="193"/>
      <c r="UN3" s="193"/>
      <c r="UO3" s="193"/>
      <c r="UP3" s="193"/>
      <c r="UQ3" s="193"/>
      <c r="UR3" s="193"/>
      <c r="US3" s="193"/>
      <c r="UT3" s="193"/>
      <c r="UU3" s="193"/>
      <c r="UV3" s="193"/>
      <c r="UW3" s="193"/>
      <c r="UX3" s="193"/>
      <c r="UY3" s="193"/>
      <c r="UZ3" s="193"/>
      <c r="VA3" s="193"/>
      <c r="VB3" s="193"/>
      <c r="VC3" s="193"/>
      <c r="VD3" s="193"/>
      <c r="VE3" s="193"/>
      <c r="VF3" s="193"/>
      <c r="VG3" s="193"/>
      <c r="VH3" s="193"/>
      <c r="VI3" s="193"/>
      <c r="VJ3" s="193"/>
      <c r="VK3" s="193"/>
      <c r="VL3" s="193"/>
      <c r="VM3" s="193"/>
      <c r="VN3" s="193"/>
      <c r="VO3" s="193"/>
      <c r="VP3" s="193"/>
      <c r="VQ3" s="193"/>
      <c r="VR3" s="193"/>
      <c r="VS3" s="193"/>
      <c r="VT3" s="193"/>
      <c r="VU3" s="193"/>
      <c r="VV3" s="193"/>
      <c r="VW3" s="193"/>
      <c r="VX3" s="193"/>
      <c r="VY3" s="193"/>
      <c r="VZ3" s="193"/>
      <c r="WA3" s="193"/>
      <c r="WB3" s="193"/>
      <c r="WC3" s="193"/>
      <c r="WD3" s="193"/>
      <c r="WE3" s="193"/>
      <c r="WF3" s="193"/>
      <c r="WG3" s="193"/>
      <c r="WH3" s="193"/>
      <c r="WI3" s="193"/>
      <c r="WJ3" s="193"/>
      <c r="WK3" s="193"/>
      <c r="WL3" s="193"/>
      <c r="WM3" s="193"/>
      <c r="WN3" s="193"/>
      <c r="WO3" s="193"/>
      <c r="WP3" s="193"/>
      <c r="WQ3" s="193"/>
      <c r="WR3" s="193"/>
      <c r="WS3" s="193"/>
      <c r="WT3" s="193"/>
      <c r="WU3" s="193"/>
      <c r="WV3" s="193"/>
      <c r="WW3" s="193"/>
      <c r="WX3" s="193"/>
      <c r="WY3" s="193"/>
      <c r="WZ3" s="193"/>
      <c r="XA3" s="193"/>
      <c r="XB3" s="193"/>
      <c r="XC3" s="193"/>
      <c r="XD3" s="193"/>
      <c r="XE3" s="193"/>
      <c r="XF3" s="193"/>
      <c r="XG3" s="193"/>
      <c r="XH3" s="193"/>
      <c r="XI3" s="193"/>
      <c r="XJ3" s="193"/>
      <c r="XK3" s="193"/>
      <c r="XL3" s="193"/>
      <c r="XM3" s="193"/>
      <c r="XN3" s="193"/>
      <c r="XO3" s="193"/>
      <c r="XP3" s="193"/>
      <c r="XQ3" s="193"/>
      <c r="XR3" s="193"/>
      <c r="XS3" s="193"/>
      <c r="XT3" s="193"/>
      <c r="XU3" s="193"/>
      <c r="XV3" s="193"/>
      <c r="XW3" s="193"/>
      <c r="XX3" s="193"/>
      <c r="XY3" s="193"/>
      <c r="XZ3" s="193"/>
      <c r="YA3" s="193"/>
      <c r="YB3" s="193"/>
      <c r="YC3" s="193"/>
      <c r="YD3" s="193"/>
      <c r="YE3" s="193"/>
      <c r="YF3" s="193"/>
      <c r="YG3" s="193"/>
      <c r="YH3" s="193"/>
      <c r="YI3" s="193"/>
      <c r="YJ3" s="193"/>
      <c r="YK3" s="193"/>
      <c r="YL3" s="193"/>
      <c r="YM3" s="193"/>
      <c r="YN3" s="193"/>
      <c r="YO3" s="193"/>
      <c r="YP3" s="193"/>
      <c r="YQ3" s="193"/>
      <c r="YR3" s="193"/>
      <c r="YS3" s="193"/>
      <c r="YT3" s="193"/>
      <c r="YU3" s="193"/>
      <c r="YV3" s="193"/>
      <c r="YW3" s="193"/>
      <c r="YX3" s="193"/>
      <c r="YY3" s="193"/>
      <c r="YZ3" s="193"/>
      <c r="ZA3" s="193"/>
      <c r="ZB3" s="193"/>
      <c r="ZC3" s="193"/>
      <c r="ZD3" s="193"/>
      <c r="ZE3" s="193"/>
      <c r="ZF3" s="193"/>
      <c r="ZG3" s="193"/>
      <c r="ZH3" s="193"/>
      <c r="ZI3" s="193"/>
      <c r="ZJ3" s="193"/>
      <c r="ZK3" s="193"/>
      <c r="ZL3" s="193"/>
      <c r="ZM3" s="193"/>
      <c r="ZN3" s="193"/>
      <c r="ZO3" s="193"/>
      <c r="ZP3" s="193"/>
      <c r="ZQ3" s="193"/>
      <c r="ZR3" s="193"/>
      <c r="ZS3" s="193"/>
      <c r="ZT3" s="193"/>
      <c r="ZU3" s="193"/>
      <c r="ZV3" s="193"/>
      <c r="ZW3" s="193"/>
      <c r="ZX3" s="193"/>
      <c r="ZY3" s="193"/>
      <c r="ZZ3" s="193"/>
      <c r="AAA3" s="193"/>
      <c r="AAB3" s="193"/>
      <c r="AAC3" s="193"/>
      <c r="AAD3" s="193"/>
      <c r="AAE3" s="193"/>
      <c r="AAF3" s="193"/>
      <c r="AAG3" s="193"/>
      <c r="AAH3" s="193"/>
      <c r="AAI3" s="193"/>
      <c r="AAJ3" s="193"/>
      <c r="AAK3" s="193"/>
      <c r="AAL3" s="193"/>
      <c r="AAM3" s="193"/>
      <c r="AAN3" s="193"/>
      <c r="AAO3" s="193"/>
      <c r="AAP3" s="193"/>
      <c r="AAQ3" s="193"/>
      <c r="AAR3" s="193"/>
      <c r="AAS3" s="193"/>
      <c r="AAT3" s="193"/>
      <c r="AAU3" s="193"/>
      <c r="AAV3" s="193"/>
      <c r="AAW3" s="193"/>
      <c r="AAX3" s="193"/>
      <c r="AAY3" s="193"/>
      <c r="AAZ3" s="193"/>
      <c r="ABA3" s="193"/>
      <c r="ABB3" s="193"/>
      <c r="ABC3" s="193"/>
      <c r="ABD3" s="193"/>
      <c r="ABE3" s="193"/>
      <c r="ABF3" s="193"/>
      <c r="ABG3" s="193"/>
      <c r="ABH3" s="193"/>
      <c r="ABI3" s="193"/>
      <c r="ABJ3" s="193"/>
      <c r="ABK3" s="193"/>
      <c r="ABL3" s="193"/>
      <c r="ABM3" s="193"/>
      <c r="ABN3" s="193"/>
      <c r="ABO3" s="193"/>
      <c r="ABP3" s="193"/>
      <c r="ABQ3" s="193"/>
      <c r="ABR3" s="193"/>
      <c r="ABS3" s="193"/>
      <c r="ABT3" s="193"/>
      <c r="ABU3" s="193"/>
      <c r="ABV3" s="193"/>
      <c r="ABW3" s="193"/>
      <c r="ABX3" s="193"/>
      <c r="ABY3" s="193"/>
      <c r="ABZ3" s="193"/>
      <c r="ACA3" s="193"/>
      <c r="ACB3" s="193"/>
      <c r="ACC3" s="193"/>
      <c r="ACD3" s="193"/>
      <c r="ACE3" s="193"/>
      <c r="ACF3" s="193"/>
      <c r="ACG3" s="193"/>
      <c r="ACH3" s="193"/>
      <c r="ACI3" s="193"/>
      <c r="ACJ3" s="193"/>
      <c r="ACK3" s="193"/>
      <c r="ACL3" s="193"/>
      <c r="ACM3" s="193"/>
      <c r="ACN3" s="193"/>
      <c r="ACO3" s="193"/>
      <c r="ACP3" s="193"/>
      <c r="ACQ3" s="193"/>
      <c r="ACR3" s="193"/>
      <c r="ACS3" s="193"/>
      <c r="ACT3" s="193"/>
      <c r="ACU3" s="193"/>
      <c r="ACV3" s="193"/>
      <c r="ACW3" s="193"/>
      <c r="ACX3" s="193"/>
      <c r="ACY3" s="193"/>
      <c r="ACZ3" s="193"/>
      <c r="ADA3" s="193"/>
      <c r="ADB3" s="193"/>
      <c r="ADC3" s="193"/>
      <c r="ADD3" s="193"/>
      <c r="ADE3" s="193"/>
      <c r="ADF3" s="193"/>
      <c r="ADG3" s="193"/>
      <c r="ADH3" s="193"/>
      <c r="ADI3" s="193"/>
      <c r="ADJ3" s="193"/>
      <c r="ADK3" s="193"/>
      <c r="ADL3" s="193"/>
      <c r="ADM3" s="193"/>
      <c r="ADN3" s="193"/>
      <c r="ADO3" s="193"/>
      <c r="ADP3" s="193"/>
      <c r="ADQ3" s="193"/>
      <c r="ADR3" s="193"/>
      <c r="ADS3" s="193"/>
      <c r="ADT3" s="193"/>
      <c r="ADU3" s="193"/>
      <c r="ADV3" s="193"/>
      <c r="ADW3" s="193"/>
      <c r="ADX3" s="193"/>
      <c r="ADY3" s="193"/>
      <c r="ADZ3" s="193"/>
      <c r="AEA3" s="193"/>
      <c r="AEB3" s="193"/>
      <c r="AEC3" s="193"/>
      <c r="AED3" s="193"/>
      <c r="AEE3" s="193"/>
      <c r="AEF3" s="193"/>
      <c r="AEG3" s="193"/>
      <c r="AEH3" s="193"/>
      <c r="AEI3" s="193"/>
      <c r="AEJ3" s="193"/>
      <c r="AEK3" s="193"/>
      <c r="AEL3" s="193"/>
      <c r="AEM3" s="193"/>
      <c r="AEN3" s="193"/>
      <c r="AEO3" s="193"/>
      <c r="AEP3" s="193"/>
      <c r="AEQ3" s="193"/>
      <c r="AER3" s="193"/>
      <c r="AES3" s="193"/>
      <c r="AET3" s="193"/>
      <c r="AEU3" s="193"/>
      <c r="AEV3" s="193"/>
      <c r="AEW3" s="193"/>
      <c r="AEX3" s="193"/>
      <c r="AEY3" s="193"/>
      <c r="AEZ3" s="193"/>
      <c r="AFA3" s="193"/>
      <c r="AFB3" s="193"/>
      <c r="AFC3" s="193"/>
      <c r="AFD3" s="193"/>
      <c r="AFE3" s="193"/>
      <c r="AFF3" s="193"/>
      <c r="AFG3" s="193"/>
      <c r="AFH3" s="193"/>
      <c r="AFI3" s="193"/>
      <c r="AFJ3" s="193"/>
      <c r="AFK3" s="193"/>
      <c r="AFL3" s="193"/>
      <c r="AFM3" s="193"/>
      <c r="AFN3" s="193"/>
      <c r="AFO3" s="193"/>
      <c r="AFP3" s="193"/>
      <c r="AFQ3" s="193"/>
      <c r="AFR3" s="193"/>
      <c r="AFS3" s="193"/>
      <c r="AFT3" s="193"/>
      <c r="AFU3" s="193"/>
      <c r="AFV3" s="193"/>
      <c r="AFW3" s="193"/>
      <c r="AFX3" s="193"/>
      <c r="AFY3" s="193"/>
      <c r="AFZ3" s="193"/>
      <c r="AGA3" s="193"/>
      <c r="AGB3" s="193"/>
      <c r="AGC3" s="193"/>
      <c r="AGD3" s="193"/>
      <c r="AGE3" s="193"/>
      <c r="AGF3" s="193"/>
      <c r="AGG3" s="193"/>
      <c r="AGH3" s="193"/>
      <c r="AGI3" s="193"/>
      <c r="AGJ3" s="193"/>
      <c r="AGK3" s="193"/>
      <c r="AGL3" s="193"/>
      <c r="AGM3" s="193"/>
      <c r="AGN3" s="193"/>
      <c r="AGO3" s="193"/>
      <c r="AGP3" s="193"/>
      <c r="AGQ3" s="193"/>
      <c r="AGR3" s="193"/>
      <c r="AGS3" s="193"/>
      <c r="AGT3" s="193"/>
      <c r="AGU3" s="193"/>
      <c r="AGV3" s="193"/>
      <c r="AGW3" s="193"/>
      <c r="AGX3" s="193"/>
      <c r="AGY3" s="193"/>
      <c r="AGZ3" s="193"/>
      <c r="AHA3" s="193"/>
      <c r="AHB3" s="193"/>
      <c r="AHC3" s="193"/>
      <c r="AHD3" s="193"/>
      <c r="AHE3" s="193"/>
      <c r="AHF3" s="193"/>
      <c r="AHG3" s="193"/>
      <c r="AHH3" s="193"/>
      <c r="AHI3" s="193"/>
      <c r="AHJ3" s="193"/>
      <c r="AHK3" s="193"/>
      <c r="AHL3" s="193"/>
      <c r="AHM3" s="193"/>
      <c r="AHN3" s="193"/>
      <c r="AHO3" s="193"/>
      <c r="AHP3" s="193"/>
      <c r="AHQ3" s="193"/>
      <c r="AHR3" s="193"/>
      <c r="AHS3" s="193"/>
      <c r="AHT3" s="193"/>
      <c r="AHU3" s="193"/>
      <c r="AHV3" s="193"/>
      <c r="AHW3" s="193"/>
      <c r="AHX3" s="193"/>
      <c r="AHY3" s="193"/>
      <c r="AHZ3" s="193"/>
      <c r="AIA3" s="193"/>
      <c r="AIB3" s="193"/>
      <c r="AIC3" s="193"/>
      <c r="AID3" s="193"/>
      <c r="AIE3" s="193"/>
      <c r="AIF3" s="193"/>
      <c r="AIG3" s="193"/>
      <c r="AIH3" s="193"/>
      <c r="AII3" s="193"/>
      <c r="AIJ3" s="193"/>
      <c r="AIK3" s="193"/>
      <c r="AIL3" s="193"/>
      <c r="AIM3" s="193"/>
      <c r="AIN3" s="193"/>
      <c r="AIO3" s="193"/>
      <c r="AIP3" s="193"/>
      <c r="AIQ3" s="193"/>
      <c r="AIR3" s="193"/>
      <c r="AIS3" s="193"/>
      <c r="AIT3" s="193"/>
      <c r="AIU3" s="193"/>
      <c r="AIV3" s="193"/>
      <c r="AIW3" s="193"/>
      <c r="AIX3" s="193"/>
      <c r="AIY3" s="193"/>
      <c r="AIZ3" s="193"/>
      <c r="AJA3" s="193"/>
      <c r="AJB3" s="193"/>
      <c r="AJC3" s="193"/>
      <c r="AJD3" s="193"/>
      <c r="AJE3" s="193"/>
      <c r="AJF3" s="193"/>
      <c r="AJG3" s="193"/>
    </row>
    <row r="4" spans="1:943" ht="24.75" customHeight="1">
      <c r="A4" s="194" t="s">
        <v>6613</v>
      </c>
      <c r="B4" s="194" t="s">
        <v>6614</v>
      </c>
      <c r="C4" s="194" t="s">
        <v>6615</v>
      </c>
      <c r="D4" s="195" t="s">
        <v>6616</v>
      </c>
      <c r="J4" s="193"/>
      <c r="K4" s="193"/>
      <c r="L4" s="193"/>
      <c r="M4" s="193"/>
      <c r="N4" s="193"/>
      <c r="O4" s="193"/>
      <c r="P4" s="193"/>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3"/>
      <c r="AQ4" s="193"/>
      <c r="AR4" s="193"/>
      <c r="AS4" s="193"/>
      <c r="AT4" s="193"/>
      <c r="AU4" s="193"/>
      <c r="AV4" s="193"/>
      <c r="AW4" s="193"/>
      <c r="AX4" s="193"/>
      <c r="AY4" s="193"/>
      <c r="AZ4" s="193"/>
      <c r="BA4" s="193"/>
      <c r="BB4" s="193"/>
      <c r="BC4" s="193"/>
      <c r="BD4" s="193"/>
      <c r="BE4" s="193"/>
      <c r="BF4" s="193"/>
      <c r="BG4" s="193"/>
      <c r="BH4" s="193"/>
      <c r="BI4" s="193"/>
      <c r="BJ4" s="193"/>
      <c r="BK4" s="193"/>
      <c r="BL4" s="193"/>
      <c r="BM4" s="193"/>
      <c r="BN4" s="193"/>
      <c r="BO4" s="193"/>
      <c r="BP4" s="193"/>
      <c r="BQ4" s="193"/>
      <c r="BR4" s="193"/>
      <c r="BS4" s="193"/>
      <c r="BT4" s="193"/>
      <c r="BU4" s="193"/>
      <c r="BV4" s="193"/>
      <c r="BW4" s="193"/>
      <c r="BX4" s="193"/>
      <c r="BY4" s="193"/>
      <c r="BZ4" s="193"/>
      <c r="CA4" s="193"/>
      <c r="CB4" s="193"/>
      <c r="CC4" s="193"/>
      <c r="CD4" s="193"/>
      <c r="CE4" s="193"/>
      <c r="CF4" s="193"/>
      <c r="CG4" s="193"/>
      <c r="CH4" s="193"/>
      <c r="CI4" s="193"/>
      <c r="CJ4" s="193"/>
      <c r="CK4" s="193"/>
      <c r="CL4" s="193"/>
      <c r="CM4" s="193"/>
      <c r="CN4" s="193"/>
      <c r="CO4" s="193"/>
      <c r="CP4" s="193"/>
      <c r="CQ4" s="193"/>
      <c r="CR4" s="193"/>
      <c r="CS4" s="193"/>
      <c r="CT4" s="193"/>
      <c r="CU4" s="193"/>
      <c r="CV4" s="193"/>
      <c r="CW4" s="193"/>
      <c r="CX4" s="193"/>
      <c r="CY4" s="193"/>
      <c r="CZ4" s="193"/>
      <c r="DA4" s="193"/>
      <c r="DB4" s="193"/>
      <c r="DC4" s="193"/>
      <c r="DD4" s="193"/>
      <c r="DE4" s="193"/>
      <c r="DF4" s="193"/>
      <c r="DG4" s="193"/>
      <c r="DH4" s="193"/>
      <c r="DI4" s="193"/>
      <c r="DJ4" s="193"/>
      <c r="DK4" s="193"/>
      <c r="DL4" s="193"/>
      <c r="DM4" s="193"/>
      <c r="DN4" s="193"/>
      <c r="DO4" s="193"/>
      <c r="DP4" s="193"/>
      <c r="DQ4" s="193"/>
      <c r="DR4" s="193"/>
      <c r="DS4" s="193"/>
      <c r="DT4" s="193"/>
      <c r="DU4" s="193"/>
      <c r="DV4" s="193"/>
      <c r="DW4" s="193"/>
      <c r="DX4" s="193"/>
      <c r="DY4" s="193"/>
      <c r="DZ4" s="193"/>
      <c r="EA4" s="193"/>
      <c r="EB4" s="193"/>
      <c r="EC4" s="193"/>
      <c r="ED4" s="193"/>
      <c r="EE4" s="193"/>
      <c r="EF4" s="193"/>
      <c r="EG4" s="193"/>
      <c r="EH4" s="193"/>
      <c r="EI4" s="193"/>
      <c r="EJ4" s="193"/>
      <c r="EK4" s="193"/>
      <c r="EL4" s="193"/>
      <c r="EM4" s="193"/>
      <c r="EN4" s="193"/>
      <c r="EO4" s="193"/>
      <c r="EP4" s="193"/>
      <c r="EQ4" s="193"/>
      <c r="ER4" s="193"/>
      <c r="ES4" s="193"/>
      <c r="ET4" s="193"/>
      <c r="EU4" s="193"/>
      <c r="EV4" s="193"/>
      <c r="EW4" s="193"/>
      <c r="EX4" s="193"/>
      <c r="EY4" s="193"/>
      <c r="EZ4" s="193"/>
      <c r="FA4" s="193"/>
      <c r="FB4" s="193"/>
      <c r="FC4" s="193"/>
      <c r="FD4" s="193"/>
      <c r="FE4" s="193"/>
      <c r="FF4" s="193"/>
      <c r="FG4" s="193"/>
      <c r="FH4" s="193"/>
      <c r="FI4" s="193"/>
      <c r="FJ4" s="193"/>
      <c r="FK4" s="193"/>
      <c r="FL4" s="193"/>
      <c r="FM4" s="193"/>
      <c r="FN4" s="193"/>
      <c r="FO4" s="193"/>
      <c r="FP4" s="193"/>
      <c r="FQ4" s="193"/>
      <c r="FR4" s="193"/>
      <c r="FS4" s="193"/>
      <c r="FT4" s="193"/>
      <c r="FU4" s="193"/>
      <c r="FV4" s="193"/>
      <c r="FW4" s="193"/>
      <c r="FX4" s="193"/>
      <c r="FY4" s="193"/>
      <c r="FZ4" s="193"/>
      <c r="GA4" s="193"/>
      <c r="GB4" s="193"/>
      <c r="GC4" s="193"/>
      <c r="GD4" s="193"/>
      <c r="GE4" s="193"/>
      <c r="GF4" s="193"/>
      <c r="GG4" s="193"/>
      <c r="GH4" s="193"/>
      <c r="GI4" s="193"/>
      <c r="GJ4" s="193"/>
      <c r="GK4" s="193"/>
      <c r="GL4" s="193"/>
      <c r="GM4" s="193"/>
      <c r="GN4" s="193"/>
      <c r="GO4" s="193"/>
      <c r="GP4" s="193"/>
      <c r="GQ4" s="193"/>
      <c r="GR4" s="193"/>
      <c r="GS4" s="193"/>
      <c r="GT4" s="193"/>
      <c r="GU4" s="193"/>
      <c r="GV4" s="193"/>
      <c r="GW4" s="193"/>
      <c r="GX4" s="193"/>
      <c r="GY4" s="193"/>
      <c r="GZ4" s="193"/>
      <c r="HA4" s="193"/>
      <c r="HB4" s="193"/>
      <c r="HC4" s="193"/>
      <c r="HD4" s="193"/>
      <c r="HE4" s="193"/>
      <c r="HF4" s="193"/>
      <c r="HG4" s="193"/>
      <c r="HH4" s="193"/>
      <c r="HI4" s="193"/>
      <c r="HJ4" s="193"/>
      <c r="HK4" s="193"/>
      <c r="HL4" s="193"/>
      <c r="HM4" s="193"/>
      <c r="HN4" s="193"/>
      <c r="HO4" s="193"/>
      <c r="HP4" s="193"/>
      <c r="HQ4" s="193"/>
      <c r="HR4" s="193"/>
      <c r="HS4" s="193"/>
      <c r="HT4" s="193"/>
      <c r="HU4" s="193"/>
      <c r="HV4" s="193"/>
      <c r="HW4" s="193"/>
      <c r="HX4" s="193"/>
      <c r="HY4" s="193"/>
      <c r="HZ4" s="193"/>
      <c r="IA4" s="193"/>
      <c r="IB4" s="193"/>
      <c r="IC4" s="193"/>
      <c r="ID4" s="193"/>
      <c r="IE4" s="193"/>
      <c r="IF4" s="193"/>
      <c r="IG4" s="193"/>
      <c r="IH4" s="193"/>
      <c r="II4" s="193"/>
      <c r="IJ4" s="193"/>
      <c r="IK4" s="193"/>
      <c r="IL4" s="193"/>
      <c r="IM4" s="193"/>
      <c r="IN4" s="193"/>
      <c r="IO4" s="193"/>
      <c r="IP4" s="193"/>
      <c r="IQ4" s="193"/>
      <c r="IR4" s="193"/>
      <c r="IS4" s="193"/>
      <c r="IT4" s="193"/>
      <c r="IU4" s="193"/>
      <c r="IV4" s="193"/>
      <c r="IW4" s="193"/>
      <c r="IX4" s="193"/>
      <c r="IY4" s="193"/>
      <c r="IZ4" s="193"/>
      <c r="JA4" s="193"/>
      <c r="JB4" s="193"/>
      <c r="JC4" s="193"/>
      <c r="JD4" s="193"/>
      <c r="JE4" s="193"/>
      <c r="JF4" s="193"/>
      <c r="JG4" s="193"/>
      <c r="JH4" s="193"/>
      <c r="JI4" s="193"/>
      <c r="JJ4" s="193"/>
      <c r="JK4" s="193"/>
      <c r="JL4" s="193"/>
      <c r="JM4" s="193"/>
      <c r="JN4" s="193"/>
      <c r="JO4" s="193"/>
      <c r="JP4" s="193"/>
      <c r="JQ4" s="193"/>
      <c r="JR4" s="193"/>
      <c r="JS4" s="193"/>
      <c r="JT4" s="193"/>
      <c r="JU4" s="193"/>
      <c r="JV4" s="193"/>
      <c r="JW4" s="193"/>
      <c r="JX4" s="193"/>
      <c r="JY4" s="193"/>
      <c r="JZ4" s="193"/>
      <c r="KA4" s="193"/>
      <c r="KB4" s="193"/>
      <c r="KC4" s="193"/>
      <c r="KD4" s="193"/>
      <c r="KE4" s="193"/>
      <c r="KF4" s="193"/>
      <c r="KG4" s="193"/>
      <c r="KH4" s="193"/>
      <c r="KI4" s="193"/>
      <c r="KJ4" s="193"/>
      <c r="KK4" s="193"/>
      <c r="KL4" s="193"/>
      <c r="KM4" s="193"/>
      <c r="KN4" s="193"/>
      <c r="KO4" s="193"/>
      <c r="KP4" s="193"/>
      <c r="KQ4" s="193"/>
      <c r="KR4" s="193"/>
      <c r="KS4" s="193"/>
      <c r="KT4" s="193"/>
      <c r="KU4" s="193"/>
      <c r="KV4" s="193"/>
      <c r="KW4" s="193"/>
      <c r="KX4" s="193"/>
      <c r="KY4" s="193"/>
      <c r="KZ4" s="193"/>
      <c r="LA4" s="193"/>
      <c r="LB4" s="193"/>
      <c r="LC4" s="193"/>
      <c r="LD4" s="193"/>
      <c r="LE4" s="193"/>
      <c r="LF4" s="193"/>
      <c r="LG4" s="193"/>
      <c r="LH4" s="193"/>
      <c r="LI4" s="193"/>
      <c r="LJ4" s="193"/>
      <c r="LK4" s="193"/>
      <c r="LL4" s="193"/>
      <c r="LM4" s="193"/>
      <c r="LN4" s="193"/>
      <c r="LO4" s="193"/>
      <c r="LP4" s="193"/>
      <c r="LQ4" s="193"/>
      <c r="LR4" s="193"/>
      <c r="LS4" s="193"/>
      <c r="LT4" s="193"/>
      <c r="LU4" s="193"/>
      <c r="LV4" s="193"/>
      <c r="LW4" s="193"/>
      <c r="LX4" s="193"/>
      <c r="LY4" s="193"/>
      <c r="LZ4" s="193"/>
      <c r="MA4" s="193"/>
      <c r="MB4" s="193"/>
      <c r="MC4" s="193"/>
      <c r="MD4" s="193"/>
      <c r="ME4" s="193"/>
      <c r="MF4" s="193"/>
      <c r="MG4" s="193"/>
      <c r="MH4" s="193"/>
      <c r="MI4" s="193"/>
      <c r="MJ4" s="193"/>
      <c r="MK4" s="193"/>
      <c r="ML4" s="193"/>
      <c r="MM4" s="193"/>
      <c r="MN4" s="193"/>
      <c r="MO4" s="193"/>
      <c r="MP4" s="193"/>
      <c r="MQ4" s="193"/>
      <c r="MR4" s="193"/>
      <c r="MS4" s="193"/>
      <c r="MT4" s="193"/>
      <c r="MU4" s="193"/>
      <c r="MV4" s="193"/>
      <c r="MW4" s="193"/>
      <c r="MX4" s="193"/>
      <c r="MY4" s="193"/>
      <c r="MZ4" s="193"/>
      <c r="NA4" s="193"/>
      <c r="NB4" s="193"/>
      <c r="NC4" s="193"/>
      <c r="ND4" s="193"/>
      <c r="NE4" s="193"/>
      <c r="NF4" s="193"/>
      <c r="NG4" s="193"/>
      <c r="NH4" s="193"/>
      <c r="NI4" s="193"/>
      <c r="NJ4" s="193"/>
      <c r="NK4" s="193"/>
      <c r="NL4" s="193"/>
      <c r="NM4" s="193"/>
      <c r="NN4" s="193"/>
      <c r="NO4" s="193"/>
      <c r="NP4" s="193"/>
      <c r="NQ4" s="193"/>
      <c r="NR4" s="193"/>
      <c r="NS4" s="193"/>
      <c r="NT4" s="193"/>
      <c r="NU4" s="193"/>
      <c r="NV4" s="193"/>
      <c r="NW4" s="193"/>
      <c r="NX4" s="193"/>
      <c r="NY4" s="193"/>
      <c r="NZ4" s="193"/>
      <c r="OA4" s="193"/>
      <c r="OB4" s="193"/>
      <c r="OC4" s="193"/>
      <c r="OD4" s="193"/>
      <c r="OE4" s="193"/>
      <c r="OF4" s="193"/>
      <c r="OG4" s="193"/>
      <c r="OH4" s="193"/>
      <c r="OI4" s="193"/>
      <c r="OJ4" s="193"/>
      <c r="OK4" s="193"/>
      <c r="OL4" s="193"/>
      <c r="OM4" s="193"/>
      <c r="ON4" s="193"/>
      <c r="OO4" s="193"/>
      <c r="OP4" s="193"/>
      <c r="OQ4" s="193"/>
      <c r="OR4" s="193"/>
      <c r="OS4" s="193"/>
      <c r="OT4" s="193"/>
      <c r="OU4" s="193"/>
      <c r="OV4" s="193"/>
      <c r="OW4" s="193"/>
      <c r="OX4" s="193"/>
      <c r="OY4" s="193"/>
      <c r="OZ4" s="193"/>
      <c r="PA4" s="193"/>
      <c r="PB4" s="193"/>
      <c r="PC4" s="193"/>
      <c r="PD4" s="193"/>
      <c r="PE4" s="193"/>
      <c r="PF4" s="193"/>
      <c r="PG4" s="193"/>
      <c r="PH4" s="193"/>
      <c r="PI4" s="193"/>
      <c r="PJ4" s="193"/>
      <c r="PK4" s="193"/>
      <c r="PL4" s="193"/>
      <c r="PM4" s="193"/>
      <c r="PN4" s="193"/>
      <c r="PO4" s="193"/>
      <c r="PP4" s="193"/>
      <c r="PQ4" s="193"/>
      <c r="PR4" s="193"/>
      <c r="PS4" s="193"/>
      <c r="PT4" s="193"/>
      <c r="PU4" s="193"/>
      <c r="PV4" s="193"/>
      <c r="PW4" s="193"/>
      <c r="PX4" s="193"/>
      <c r="PY4" s="193"/>
      <c r="PZ4" s="193"/>
      <c r="QA4" s="193"/>
      <c r="QB4" s="193"/>
      <c r="QC4" s="193"/>
      <c r="QD4" s="193"/>
      <c r="QE4" s="193"/>
      <c r="QF4" s="193"/>
      <c r="QG4" s="193"/>
      <c r="QH4" s="193"/>
      <c r="QI4" s="193"/>
      <c r="QJ4" s="193"/>
      <c r="QK4" s="193"/>
      <c r="QL4" s="193"/>
      <c r="QM4" s="193"/>
      <c r="QN4" s="193"/>
      <c r="QO4" s="193"/>
      <c r="QP4" s="193"/>
      <c r="QQ4" s="193"/>
      <c r="QR4" s="193"/>
      <c r="QS4" s="193"/>
      <c r="QT4" s="193"/>
      <c r="QU4" s="193"/>
      <c r="QV4" s="193"/>
      <c r="QW4" s="193"/>
      <c r="QX4" s="193"/>
      <c r="QY4" s="193"/>
      <c r="QZ4" s="193"/>
      <c r="RA4" s="193"/>
      <c r="RB4" s="193"/>
      <c r="RC4" s="193"/>
      <c r="RD4" s="193"/>
      <c r="RE4" s="193"/>
      <c r="RF4" s="193"/>
      <c r="RG4" s="193"/>
      <c r="RH4" s="193"/>
      <c r="RI4" s="193"/>
      <c r="RJ4" s="193"/>
      <c r="RK4" s="193"/>
      <c r="RL4" s="193"/>
      <c r="RM4" s="193"/>
      <c r="RN4" s="193"/>
      <c r="RO4" s="193"/>
      <c r="RP4" s="193"/>
      <c r="RQ4" s="193"/>
      <c r="RR4" s="193"/>
      <c r="RS4" s="193"/>
      <c r="RT4" s="193"/>
      <c r="RU4" s="193"/>
      <c r="RV4" s="193"/>
      <c r="RW4" s="193"/>
      <c r="RX4" s="193"/>
      <c r="RY4" s="193"/>
      <c r="RZ4" s="193"/>
      <c r="SA4" s="193"/>
      <c r="SB4" s="193"/>
      <c r="SC4" s="193"/>
      <c r="SD4" s="193"/>
      <c r="SE4" s="193"/>
      <c r="SF4" s="193"/>
      <c r="SG4" s="193"/>
      <c r="SH4" s="193"/>
      <c r="SI4" s="193"/>
      <c r="SJ4" s="193"/>
      <c r="SK4" s="193"/>
      <c r="SL4" s="193"/>
      <c r="SM4" s="193"/>
      <c r="SN4" s="193"/>
      <c r="SO4" s="193"/>
      <c r="SP4" s="193"/>
      <c r="SQ4" s="193"/>
      <c r="SR4" s="193"/>
      <c r="SS4" s="193"/>
      <c r="ST4" s="193"/>
      <c r="SU4" s="193"/>
      <c r="SV4" s="193"/>
      <c r="SW4" s="193"/>
      <c r="SX4" s="193"/>
      <c r="SY4" s="193"/>
      <c r="SZ4" s="193"/>
      <c r="TA4" s="193"/>
      <c r="TB4" s="193"/>
      <c r="TC4" s="193"/>
      <c r="TD4" s="193"/>
      <c r="TE4" s="193"/>
      <c r="TF4" s="193"/>
      <c r="TG4" s="193"/>
      <c r="TH4" s="193"/>
      <c r="TI4" s="193"/>
      <c r="TJ4" s="193"/>
      <c r="TK4" s="193"/>
      <c r="TL4" s="193"/>
      <c r="TM4" s="193"/>
      <c r="TN4" s="193"/>
      <c r="TO4" s="193"/>
      <c r="TP4" s="193"/>
      <c r="TQ4" s="193"/>
      <c r="TR4" s="193"/>
      <c r="TS4" s="193"/>
      <c r="TT4" s="193"/>
      <c r="TU4" s="193"/>
      <c r="TV4" s="193"/>
      <c r="TW4" s="193"/>
      <c r="TX4" s="193"/>
      <c r="TY4" s="193"/>
      <c r="TZ4" s="193"/>
      <c r="UA4" s="193"/>
      <c r="UB4" s="193"/>
      <c r="UC4" s="193"/>
      <c r="UD4" s="193"/>
      <c r="UE4" s="193"/>
      <c r="UF4" s="193"/>
      <c r="UG4" s="193"/>
      <c r="UH4" s="193"/>
      <c r="UI4" s="193"/>
      <c r="UJ4" s="193"/>
      <c r="UK4" s="193"/>
      <c r="UL4" s="193"/>
      <c r="UM4" s="193"/>
      <c r="UN4" s="193"/>
      <c r="UO4" s="193"/>
      <c r="UP4" s="193"/>
      <c r="UQ4" s="193"/>
      <c r="UR4" s="193"/>
      <c r="US4" s="193"/>
      <c r="UT4" s="193"/>
      <c r="UU4" s="193"/>
      <c r="UV4" s="193"/>
      <c r="UW4" s="193"/>
      <c r="UX4" s="193"/>
      <c r="UY4" s="193"/>
      <c r="UZ4" s="193"/>
      <c r="VA4" s="193"/>
      <c r="VB4" s="193"/>
      <c r="VC4" s="193"/>
      <c r="VD4" s="193"/>
      <c r="VE4" s="193"/>
      <c r="VF4" s="193"/>
      <c r="VG4" s="193"/>
      <c r="VH4" s="193"/>
      <c r="VI4" s="193"/>
      <c r="VJ4" s="193"/>
      <c r="VK4" s="193"/>
      <c r="VL4" s="193"/>
      <c r="VM4" s="193"/>
      <c r="VN4" s="193"/>
      <c r="VO4" s="193"/>
      <c r="VP4" s="193"/>
      <c r="VQ4" s="193"/>
      <c r="VR4" s="193"/>
      <c r="VS4" s="193"/>
      <c r="VT4" s="193"/>
      <c r="VU4" s="193"/>
      <c r="VV4" s="193"/>
      <c r="VW4" s="193"/>
      <c r="VX4" s="193"/>
      <c r="VY4" s="193"/>
      <c r="VZ4" s="193"/>
      <c r="WA4" s="193"/>
      <c r="WB4" s="193"/>
      <c r="WC4" s="193"/>
      <c r="WD4" s="193"/>
      <c r="WE4" s="193"/>
      <c r="WF4" s="193"/>
      <c r="WG4" s="193"/>
      <c r="WH4" s="193"/>
      <c r="WI4" s="193"/>
      <c r="WJ4" s="193"/>
      <c r="WK4" s="193"/>
      <c r="WL4" s="193"/>
      <c r="WM4" s="193"/>
      <c r="WN4" s="193"/>
      <c r="WO4" s="193"/>
      <c r="WP4" s="193"/>
      <c r="WQ4" s="193"/>
      <c r="WR4" s="193"/>
      <c r="WS4" s="193"/>
      <c r="WT4" s="193"/>
      <c r="WU4" s="193"/>
      <c r="WV4" s="193"/>
      <c r="WW4" s="193"/>
      <c r="WX4" s="193"/>
      <c r="WY4" s="193"/>
      <c r="WZ4" s="193"/>
      <c r="XA4" s="193"/>
      <c r="XB4" s="193"/>
      <c r="XC4" s="193"/>
      <c r="XD4" s="193"/>
      <c r="XE4" s="193"/>
      <c r="XF4" s="193"/>
      <c r="XG4" s="193"/>
      <c r="XH4" s="193"/>
      <c r="XI4" s="193"/>
      <c r="XJ4" s="193"/>
      <c r="XK4" s="193"/>
      <c r="XL4" s="193"/>
      <c r="XM4" s="193"/>
      <c r="XN4" s="193"/>
      <c r="XO4" s="193"/>
      <c r="XP4" s="193"/>
      <c r="XQ4" s="193"/>
      <c r="XR4" s="193"/>
      <c r="XS4" s="193"/>
      <c r="XT4" s="193"/>
      <c r="XU4" s="193"/>
      <c r="XV4" s="193"/>
      <c r="XW4" s="193"/>
      <c r="XX4" s="193"/>
      <c r="XY4" s="193"/>
      <c r="XZ4" s="193"/>
      <c r="YA4" s="193"/>
      <c r="YB4" s="193"/>
      <c r="YC4" s="193"/>
      <c r="YD4" s="193"/>
      <c r="YE4" s="193"/>
      <c r="YF4" s="193"/>
      <c r="YG4" s="193"/>
      <c r="YH4" s="193"/>
      <c r="YI4" s="193"/>
      <c r="YJ4" s="193"/>
      <c r="YK4" s="193"/>
      <c r="YL4" s="193"/>
      <c r="YM4" s="193"/>
      <c r="YN4" s="193"/>
      <c r="YO4" s="193"/>
      <c r="YP4" s="193"/>
      <c r="YQ4" s="193"/>
      <c r="YR4" s="193"/>
      <c r="YS4" s="193"/>
      <c r="YT4" s="193"/>
      <c r="YU4" s="193"/>
      <c r="YV4" s="193"/>
      <c r="YW4" s="193"/>
      <c r="YX4" s="193"/>
      <c r="YY4" s="193"/>
      <c r="YZ4" s="193"/>
      <c r="ZA4" s="193"/>
      <c r="ZB4" s="193"/>
      <c r="ZC4" s="193"/>
      <c r="ZD4" s="193"/>
      <c r="ZE4" s="193"/>
      <c r="ZF4" s="193"/>
      <c r="ZG4" s="193"/>
      <c r="ZH4" s="193"/>
      <c r="ZI4" s="193"/>
      <c r="ZJ4" s="193"/>
      <c r="ZK4" s="193"/>
      <c r="ZL4" s="193"/>
      <c r="ZM4" s="193"/>
      <c r="ZN4" s="193"/>
      <c r="ZO4" s="193"/>
      <c r="ZP4" s="193"/>
      <c r="ZQ4" s="193"/>
      <c r="ZR4" s="193"/>
      <c r="ZS4" s="193"/>
      <c r="ZT4" s="193"/>
      <c r="ZU4" s="193"/>
      <c r="ZV4" s="193"/>
      <c r="ZW4" s="193"/>
      <c r="ZX4" s="193"/>
      <c r="ZY4" s="193"/>
      <c r="ZZ4" s="193"/>
      <c r="AAA4" s="193"/>
      <c r="AAB4" s="193"/>
      <c r="AAC4" s="193"/>
      <c r="AAD4" s="193"/>
      <c r="AAE4" s="193"/>
      <c r="AAF4" s="193"/>
      <c r="AAG4" s="193"/>
      <c r="AAH4" s="193"/>
      <c r="AAI4" s="193"/>
      <c r="AAJ4" s="193"/>
      <c r="AAK4" s="193"/>
      <c r="AAL4" s="193"/>
      <c r="AAM4" s="193"/>
      <c r="AAN4" s="193"/>
      <c r="AAO4" s="193"/>
      <c r="AAP4" s="193"/>
      <c r="AAQ4" s="193"/>
      <c r="AAR4" s="193"/>
      <c r="AAS4" s="193"/>
      <c r="AAT4" s="193"/>
      <c r="AAU4" s="193"/>
      <c r="AAV4" s="193"/>
      <c r="AAW4" s="193"/>
      <c r="AAX4" s="193"/>
      <c r="AAY4" s="193"/>
      <c r="AAZ4" s="193"/>
      <c r="ABA4" s="193"/>
      <c r="ABB4" s="193"/>
      <c r="ABC4" s="193"/>
      <c r="ABD4" s="193"/>
      <c r="ABE4" s="193"/>
      <c r="ABF4" s="193"/>
      <c r="ABG4" s="193"/>
      <c r="ABH4" s="193"/>
      <c r="ABI4" s="193"/>
      <c r="ABJ4" s="193"/>
      <c r="ABK4" s="193"/>
      <c r="ABL4" s="193"/>
      <c r="ABM4" s="193"/>
      <c r="ABN4" s="193"/>
      <c r="ABO4" s="193"/>
      <c r="ABP4" s="193"/>
      <c r="ABQ4" s="193"/>
      <c r="ABR4" s="193"/>
      <c r="ABS4" s="193"/>
      <c r="ABT4" s="193"/>
      <c r="ABU4" s="193"/>
      <c r="ABV4" s="193"/>
      <c r="ABW4" s="193"/>
      <c r="ABX4" s="193"/>
      <c r="ABY4" s="193"/>
      <c r="ABZ4" s="193"/>
      <c r="ACA4" s="193"/>
      <c r="ACB4" s="193"/>
      <c r="ACC4" s="193"/>
      <c r="ACD4" s="193"/>
      <c r="ACE4" s="193"/>
      <c r="ACF4" s="193"/>
      <c r="ACG4" s="193"/>
      <c r="ACH4" s="193"/>
      <c r="ACI4" s="193"/>
      <c r="ACJ4" s="193"/>
      <c r="ACK4" s="193"/>
      <c r="ACL4" s="193"/>
      <c r="ACM4" s="193"/>
      <c r="ACN4" s="193"/>
      <c r="ACO4" s="193"/>
      <c r="ACP4" s="193"/>
      <c r="ACQ4" s="193"/>
      <c r="ACR4" s="193"/>
      <c r="ACS4" s="193"/>
      <c r="ACT4" s="193"/>
      <c r="ACU4" s="193"/>
      <c r="ACV4" s="193"/>
      <c r="ACW4" s="193"/>
      <c r="ACX4" s="193"/>
      <c r="ACY4" s="193"/>
      <c r="ACZ4" s="193"/>
      <c r="ADA4" s="193"/>
      <c r="ADB4" s="193"/>
      <c r="ADC4" s="193"/>
      <c r="ADD4" s="193"/>
      <c r="ADE4" s="193"/>
      <c r="ADF4" s="193"/>
      <c r="ADG4" s="193"/>
      <c r="ADH4" s="193"/>
      <c r="ADI4" s="193"/>
      <c r="ADJ4" s="193"/>
      <c r="ADK4" s="193"/>
      <c r="ADL4" s="193"/>
      <c r="ADM4" s="193"/>
      <c r="ADN4" s="193"/>
      <c r="ADO4" s="193"/>
      <c r="ADP4" s="193"/>
      <c r="ADQ4" s="193"/>
      <c r="ADR4" s="193"/>
      <c r="ADS4" s="193"/>
      <c r="ADT4" s="193"/>
      <c r="ADU4" s="193"/>
      <c r="ADV4" s="193"/>
      <c r="ADW4" s="193"/>
      <c r="ADX4" s="193"/>
      <c r="ADY4" s="193"/>
      <c r="ADZ4" s="193"/>
      <c r="AEA4" s="193"/>
      <c r="AEB4" s="193"/>
      <c r="AEC4" s="193"/>
      <c r="AED4" s="193"/>
      <c r="AEE4" s="193"/>
      <c r="AEF4" s="193"/>
      <c r="AEG4" s="193"/>
      <c r="AEH4" s="193"/>
      <c r="AEI4" s="193"/>
      <c r="AEJ4" s="193"/>
      <c r="AEK4" s="193"/>
      <c r="AEL4" s="193"/>
      <c r="AEM4" s="193"/>
      <c r="AEN4" s="193"/>
      <c r="AEO4" s="193"/>
      <c r="AEP4" s="193"/>
      <c r="AEQ4" s="193"/>
      <c r="AER4" s="193"/>
      <c r="AES4" s="193"/>
      <c r="AET4" s="193"/>
      <c r="AEU4" s="193"/>
      <c r="AEV4" s="193"/>
      <c r="AEW4" s="193"/>
      <c r="AEX4" s="193"/>
      <c r="AEY4" s="193"/>
      <c r="AEZ4" s="193"/>
      <c r="AFA4" s="193"/>
      <c r="AFB4" s="193"/>
      <c r="AFC4" s="193"/>
      <c r="AFD4" s="193"/>
      <c r="AFE4" s="193"/>
      <c r="AFF4" s="193"/>
      <c r="AFG4" s="193"/>
      <c r="AFH4" s="193"/>
      <c r="AFI4" s="193"/>
      <c r="AFJ4" s="193"/>
      <c r="AFK4" s="193"/>
      <c r="AFL4" s="193"/>
      <c r="AFM4" s="193"/>
      <c r="AFN4" s="193"/>
      <c r="AFO4" s="193"/>
      <c r="AFP4" s="193"/>
      <c r="AFQ4" s="193"/>
      <c r="AFR4" s="193"/>
      <c r="AFS4" s="193"/>
      <c r="AFT4" s="193"/>
      <c r="AFU4" s="193"/>
      <c r="AFV4" s="193"/>
      <c r="AFW4" s="193"/>
      <c r="AFX4" s="193"/>
      <c r="AFY4" s="193"/>
      <c r="AFZ4" s="193"/>
      <c r="AGA4" s="193"/>
      <c r="AGB4" s="193"/>
      <c r="AGC4" s="193"/>
      <c r="AGD4" s="193"/>
      <c r="AGE4" s="193"/>
      <c r="AGF4" s="193"/>
      <c r="AGG4" s="193"/>
      <c r="AGH4" s="193"/>
      <c r="AGI4" s="193"/>
      <c r="AGJ4" s="193"/>
      <c r="AGK4" s="193"/>
      <c r="AGL4" s="193"/>
      <c r="AGM4" s="193"/>
      <c r="AGN4" s="193"/>
      <c r="AGO4" s="193"/>
      <c r="AGP4" s="193"/>
      <c r="AGQ4" s="193"/>
      <c r="AGR4" s="193"/>
      <c r="AGS4" s="193"/>
      <c r="AGT4" s="193"/>
      <c r="AGU4" s="193"/>
      <c r="AGV4" s="193"/>
      <c r="AGW4" s="193"/>
      <c r="AGX4" s="193"/>
      <c r="AGY4" s="193"/>
      <c r="AGZ4" s="193"/>
      <c r="AHA4" s="193"/>
      <c r="AHB4" s="193"/>
      <c r="AHC4" s="193"/>
      <c r="AHD4" s="193"/>
      <c r="AHE4" s="193"/>
      <c r="AHF4" s="193"/>
      <c r="AHG4" s="193"/>
      <c r="AHH4" s="193"/>
      <c r="AHI4" s="193"/>
      <c r="AHJ4" s="193"/>
      <c r="AHK4" s="193"/>
      <c r="AHL4" s="193"/>
      <c r="AHM4" s="193"/>
      <c r="AHN4" s="193"/>
      <c r="AHO4" s="193"/>
      <c r="AHP4" s="193"/>
      <c r="AHQ4" s="193"/>
      <c r="AHR4" s="193"/>
      <c r="AHS4" s="193"/>
      <c r="AHT4" s="193"/>
      <c r="AHU4" s="193"/>
      <c r="AHV4" s="193"/>
      <c r="AHW4" s="193"/>
      <c r="AHX4" s="193"/>
      <c r="AHY4" s="193"/>
      <c r="AHZ4" s="193"/>
      <c r="AIA4" s="193"/>
      <c r="AIB4" s="193"/>
      <c r="AIC4" s="193"/>
      <c r="AID4" s="193"/>
      <c r="AIE4" s="193"/>
      <c r="AIF4" s="193"/>
      <c r="AIG4" s="193"/>
      <c r="AIH4" s="193"/>
      <c r="AII4" s="193"/>
      <c r="AIJ4" s="193"/>
      <c r="AIK4" s="193"/>
      <c r="AIL4" s="193"/>
      <c r="AIM4" s="193"/>
      <c r="AIN4" s="193"/>
      <c r="AIO4" s="193"/>
      <c r="AIP4" s="193"/>
      <c r="AIQ4" s="193"/>
      <c r="AIR4" s="193"/>
      <c r="AIS4" s="193"/>
      <c r="AIT4" s="193"/>
      <c r="AIU4" s="193"/>
      <c r="AIV4" s="193"/>
      <c r="AIW4" s="193"/>
      <c r="AIX4" s="193"/>
      <c r="AIY4" s="193"/>
      <c r="AIZ4" s="193"/>
      <c r="AJA4" s="193"/>
      <c r="AJB4" s="193"/>
      <c r="AJC4" s="193"/>
      <c r="AJD4" s="193"/>
      <c r="AJE4" s="193"/>
      <c r="AJF4" s="193"/>
      <c r="AJG4" s="193"/>
    </row>
    <row r="5" spans="1:943">
      <c r="A5" s="196" t="s">
        <v>6617</v>
      </c>
      <c r="B5" s="196">
        <v>1</v>
      </c>
      <c r="C5" s="197" t="s">
        <v>6618</v>
      </c>
      <c r="D5" s="196">
        <v>2017</v>
      </c>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P5" s="198"/>
      <c r="AQ5" s="198"/>
      <c r="AR5" s="198"/>
      <c r="AS5" s="198"/>
      <c r="AT5" s="198"/>
      <c r="AU5" s="198"/>
      <c r="AV5" s="198"/>
      <c r="AW5" s="198"/>
      <c r="AX5" s="198"/>
      <c r="AY5" s="198"/>
      <c r="AZ5" s="198"/>
      <c r="BA5" s="198"/>
      <c r="BB5" s="198"/>
      <c r="BC5" s="198"/>
      <c r="BD5" s="198"/>
      <c r="BE5" s="198"/>
      <c r="BF5" s="198"/>
      <c r="BG5" s="198"/>
      <c r="BH5" s="198"/>
      <c r="BI5" s="198"/>
      <c r="BJ5" s="198"/>
      <c r="BK5" s="198"/>
      <c r="BL5" s="198"/>
      <c r="BM5" s="198"/>
      <c r="BN5" s="198"/>
      <c r="BO5" s="198"/>
      <c r="BP5" s="198"/>
      <c r="BQ5" s="198"/>
      <c r="BR5" s="198"/>
      <c r="BS5" s="198"/>
      <c r="BT5" s="198"/>
      <c r="BU5" s="198"/>
      <c r="BV5" s="198"/>
      <c r="BW5" s="198"/>
      <c r="BX5" s="198"/>
      <c r="BY5" s="198"/>
      <c r="BZ5" s="198"/>
      <c r="CA5" s="198"/>
      <c r="CB5" s="198"/>
      <c r="CC5" s="198"/>
      <c r="CD5" s="198"/>
      <c r="CE5" s="198"/>
      <c r="CF5" s="198"/>
      <c r="CG5" s="198"/>
      <c r="CH5" s="198"/>
      <c r="CI5" s="198"/>
      <c r="CJ5" s="198"/>
      <c r="CK5" s="198"/>
      <c r="CL5" s="198"/>
      <c r="CM5" s="198"/>
      <c r="CN5" s="198"/>
      <c r="CO5" s="198"/>
      <c r="CP5" s="198"/>
      <c r="CQ5" s="198"/>
      <c r="CR5" s="198"/>
      <c r="CS5" s="198"/>
      <c r="CT5" s="198"/>
      <c r="CU5" s="198"/>
      <c r="CV5" s="198"/>
      <c r="CW5" s="198"/>
      <c r="CX5" s="198"/>
      <c r="CY5" s="198"/>
      <c r="CZ5" s="198"/>
      <c r="DA5" s="198"/>
      <c r="DB5" s="198"/>
      <c r="DC5" s="198"/>
      <c r="DD5" s="198"/>
      <c r="DE5" s="198"/>
      <c r="DF5" s="198"/>
      <c r="DG5" s="198"/>
      <c r="DH5" s="198"/>
      <c r="DI5" s="198"/>
      <c r="DJ5" s="198"/>
      <c r="DK5" s="198"/>
      <c r="DL5" s="198"/>
      <c r="DM5" s="198"/>
      <c r="DN5" s="198"/>
      <c r="DO5" s="198"/>
      <c r="DP5" s="198"/>
      <c r="DQ5" s="198"/>
      <c r="DR5" s="198"/>
      <c r="DS5" s="198"/>
      <c r="DT5" s="198"/>
      <c r="DU5" s="198"/>
      <c r="DV5" s="198"/>
      <c r="DW5" s="198"/>
      <c r="DX5" s="198"/>
      <c r="DY5" s="198"/>
      <c r="DZ5" s="198"/>
      <c r="EA5" s="198"/>
      <c r="EB5" s="198"/>
      <c r="EC5" s="198"/>
      <c r="ED5" s="198"/>
      <c r="EE5" s="198"/>
      <c r="EF5" s="198"/>
      <c r="EG5" s="198"/>
      <c r="EH5" s="198"/>
      <c r="EI5" s="198"/>
      <c r="EJ5" s="198"/>
      <c r="EK5" s="198"/>
      <c r="EL5" s="198"/>
      <c r="EM5" s="198"/>
      <c r="EN5" s="198"/>
      <c r="EO5" s="198"/>
      <c r="EP5" s="198"/>
      <c r="EQ5" s="198"/>
      <c r="ER5" s="198"/>
      <c r="ES5" s="198"/>
      <c r="ET5" s="198"/>
      <c r="EU5" s="198"/>
      <c r="EV5" s="198"/>
      <c r="EW5" s="198"/>
      <c r="EX5" s="198"/>
      <c r="EY5" s="198"/>
      <c r="EZ5" s="198"/>
      <c r="FA5" s="198"/>
      <c r="FB5" s="198"/>
      <c r="FC5" s="198"/>
      <c r="FD5" s="198"/>
      <c r="FE5" s="198"/>
      <c r="FF5" s="198"/>
      <c r="FG5" s="198"/>
      <c r="FH5" s="198"/>
      <c r="FI5" s="199"/>
      <c r="FJ5" s="199"/>
      <c r="FK5" s="199"/>
      <c r="FL5" s="199"/>
      <c r="FM5" s="199"/>
      <c r="FN5" s="199"/>
      <c r="FO5" s="199"/>
      <c r="FP5" s="199"/>
      <c r="FQ5" s="199"/>
      <c r="FR5" s="199"/>
      <c r="FS5" s="199"/>
      <c r="FT5" s="199"/>
      <c r="FU5" s="199"/>
      <c r="FV5" s="199"/>
      <c r="FW5" s="199"/>
      <c r="FX5" s="199"/>
      <c r="FY5" s="199"/>
      <c r="FZ5" s="199"/>
      <c r="GA5" s="199"/>
      <c r="GB5" s="199"/>
      <c r="GC5" s="199"/>
      <c r="GD5" s="199"/>
      <c r="GE5" s="199"/>
      <c r="GF5" s="199"/>
      <c r="GG5" s="199"/>
      <c r="GH5" s="199"/>
      <c r="GI5" s="199"/>
      <c r="GJ5" s="199"/>
      <c r="GK5" s="199"/>
      <c r="GL5" s="199"/>
      <c r="GM5" s="199"/>
      <c r="GN5" s="199"/>
      <c r="GO5" s="199"/>
      <c r="GP5" s="199"/>
      <c r="GQ5" s="199"/>
      <c r="GR5" s="199"/>
      <c r="GS5" s="199"/>
      <c r="GT5" s="199"/>
      <c r="GU5" s="199"/>
      <c r="GV5" s="199"/>
      <c r="GW5" s="199"/>
      <c r="GX5" s="199"/>
      <c r="GY5" s="199"/>
      <c r="GZ5" s="199"/>
      <c r="HA5" s="199"/>
      <c r="HB5" s="199"/>
      <c r="HC5" s="199"/>
      <c r="HD5" s="199"/>
      <c r="HE5" s="199"/>
      <c r="HF5" s="199"/>
      <c r="HG5" s="199"/>
      <c r="HH5" s="199"/>
      <c r="HI5" s="199"/>
      <c r="HJ5" s="199"/>
      <c r="HK5" s="199"/>
      <c r="HL5" s="199"/>
      <c r="HM5" s="199"/>
      <c r="HN5" s="199"/>
      <c r="HO5" s="199"/>
      <c r="HP5" s="199"/>
      <c r="HQ5" s="199"/>
      <c r="HR5" s="199"/>
      <c r="HS5" s="199"/>
      <c r="HT5" s="199"/>
      <c r="HU5" s="199"/>
      <c r="HV5" s="199"/>
      <c r="HW5" s="199"/>
      <c r="HX5" s="199"/>
      <c r="HY5" s="199"/>
      <c r="HZ5" s="199"/>
      <c r="IA5" s="199"/>
      <c r="IB5" s="199"/>
      <c r="IC5" s="199"/>
      <c r="ID5" s="199"/>
      <c r="IE5" s="199"/>
      <c r="IF5" s="199"/>
      <c r="IG5" s="199"/>
      <c r="IH5" s="199"/>
      <c r="II5" s="199"/>
      <c r="IJ5" s="199"/>
      <c r="IK5" s="199"/>
      <c r="IL5" s="199"/>
      <c r="IM5" s="199"/>
      <c r="IN5" s="199"/>
      <c r="IO5" s="199"/>
      <c r="IP5" s="199"/>
      <c r="IQ5" s="199"/>
      <c r="IR5" s="199"/>
      <c r="IS5" s="199"/>
      <c r="IT5" s="199"/>
      <c r="IU5" s="199"/>
      <c r="IV5" s="199"/>
      <c r="IW5" s="199"/>
      <c r="IX5" s="199"/>
      <c r="IY5" s="199"/>
      <c r="IZ5" s="199"/>
      <c r="JA5" s="199"/>
      <c r="JB5" s="199"/>
      <c r="JC5" s="199"/>
      <c r="JD5" s="199"/>
      <c r="JE5" s="199"/>
      <c r="JF5" s="199"/>
      <c r="JG5" s="199"/>
      <c r="JH5" s="199"/>
      <c r="JI5" s="199"/>
      <c r="JJ5" s="199"/>
      <c r="JK5" s="199"/>
      <c r="JL5" s="199"/>
      <c r="JM5" s="199"/>
      <c r="JN5" s="199"/>
      <c r="JO5" s="199"/>
      <c r="JP5" s="199"/>
      <c r="JQ5" s="199"/>
      <c r="JR5" s="199"/>
      <c r="JS5" s="199"/>
      <c r="JT5" s="199"/>
      <c r="JU5" s="199"/>
      <c r="JV5" s="199"/>
      <c r="JW5" s="199"/>
      <c r="JX5" s="199"/>
      <c r="JY5" s="199"/>
      <c r="JZ5" s="199"/>
      <c r="KA5" s="199"/>
      <c r="KB5" s="199"/>
      <c r="KC5" s="199"/>
      <c r="KD5" s="199"/>
      <c r="KE5" s="199"/>
      <c r="KF5" s="199"/>
      <c r="KG5" s="199"/>
      <c r="KH5" s="199"/>
      <c r="KI5" s="199"/>
      <c r="KJ5" s="199"/>
      <c r="KK5" s="199"/>
      <c r="KL5" s="199"/>
      <c r="KM5" s="199"/>
      <c r="KN5" s="199"/>
      <c r="KO5" s="199"/>
      <c r="KP5" s="199"/>
      <c r="KQ5" s="199"/>
      <c r="KR5" s="199"/>
      <c r="KS5" s="199"/>
      <c r="KT5" s="199"/>
      <c r="KU5" s="199"/>
      <c r="KV5" s="199"/>
      <c r="KW5" s="199"/>
      <c r="KX5" s="199"/>
      <c r="KY5" s="199"/>
      <c r="KZ5" s="199"/>
      <c r="LA5" s="199"/>
      <c r="LB5" s="199"/>
      <c r="LC5" s="199"/>
      <c r="LD5" s="199"/>
      <c r="LE5" s="199"/>
      <c r="LF5" s="199"/>
      <c r="LG5" s="199"/>
      <c r="LH5" s="199"/>
      <c r="LI5" s="199"/>
      <c r="LJ5" s="199"/>
      <c r="LK5" s="199"/>
      <c r="LL5" s="199"/>
      <c r="LM5" s="199"/>
      <c r="LN5" s="199"/>
      <c r="LO5" s="199"/>
      <c r="LP5" s="199"/>
      <c r="LQ5" s="199"/>
      <c r="LR5" s="199"/>
      <c r="LS5" s="199"/>
      <c r="LT5" s="199"/>
      <c r="LU5" s="199"/>
      <c r="LV5" s="199"/>
      <c r="LW5" s="199"/>
      <c r="LX5" s="199"/>
      <c r="LY5" s="199"/>
      <c r="LZ5" s="199"/>
      <c r="MA5" s="199"/>
      <c r="MB5" s="199"/>
      <c r="MC5" s="199"/>
      <c r="MD5" s="199"/>
      <c r="ME5" s="199"/>
      <c r="MF5" s="199"/>
      <c r="MG5" s="199"/>
      <c r="MH5" s="199"/>
      <c r="MI5" s="199"/>
      <c r="MJ5" s="199"/>
      <c r="MK5" s="199"/>
      <c r="ML5" s="199"/>
      <c r="MM5" s="199"/>
      <c r="MN5" s="199"/>
      <c r="MO5" s="199"/>
      <c r="MP5" s="199"/>
      <c r="MQ5" s="199"/>
      <c r="MR5" s="199"/>
      <c r="MS5" s="199"/>
      <c r="MT5" s="199"/>
      <c r="MU5" s="199"/>
      <c r="MV5" s="199"/>
      <c r="MW5" s="199"/>
      <c r="MX5" s="199"/>
      <c r="MY5" s="199"/>
      <c r="MZ5" s="199"/>
      <c r="NA5" s="199"/>
      <c r="NB5" s="199"/>
      <c r="NC5" s="199"/>
      <c r="ND5" s="199"/>
      <c r="NE5" s="199"/>
      <c r="NF5" s="199"/>
      <c r="NG5" s="199"/>
      <c r="NH5" s="199"/>
      <c r="NI5" s="199"/>
      <c r="NJ5" s="199"/>
      <c r="NK5" s="199"/>
      <c r="NL5" s="199"/>
      <c r="NM5" s="199"/>
      <c r="NN5" s="199"/>
      <c r="NO5" s="199"/>
      <c r="NP5" s="199"/>
      <c r="NQ5" s="199"/>
      <c r="NR5" s="199"/>
      <c r="NS5" s="199"/>
      <c r="NT5" s="199"/>
      <c r="NU5" s="199"/>
      <c r="NV5" s="199"/>
      <c r="NW5" s="199"/>
      <c r="NX5" s="199"/>
      <c r="NY5" s="199"/>
      <c r="NZ5" s="199"/>
      <c r="OA5" s="199"/>
      <c r="OB5" s="199"/>
      <c r="OC5" s="199"/>
      <c r="OD5" s="199"/>
      <c r="OE5" s="199"/>
      <c r="OF5" s="199"/>
      <c r="OG5" s="199"/>
      <c r="OH5" s="199"/>
      <c r="OI5" s="199"/>
      <c r="OJ5" s="199"/>
      <c r="OK5" s="199"/>
      <c r="OL5" s="199"/>
      <c r="OM5" s="199"/>
      <c r="ON5" s="199"/>
      <c r="OO5" s="199"/>
      <c r="OP5" s="199"/>
      <c r="OQ5" s="199"/>
      <c r="OR5" s="199"/>
      <c r="OS5" s="199"/>
      <c r="OT5" s="199"/>
      <c r="OU5" s="199"/>
      <c r="OV5" s="199"/>
      <c r="OW5" s="199"/>
      <c r="OX5" s="199"/>
      <c r="OY5" s="199"/>
      <c r="OZ5" s="199"/>
      <c r="PA5" s="199"/>
      <c r="PB5" s="199"/>
      <c r="PC5" s="199"/>
      <c r="PD5" s="199"/>
      <c r="PE5" s="199"/>
      <c r="PF5" s="199"/>
      <c r="PG5" s="199"/>
      <c r="PH5" s="199"/>
      <c r="PI5" s="199"/>
      <c r="PJ5" s="199"/>
      <c r="PK5" s="199"/>
      <c r="PL5" s="199"/>
      <c r="PM5" s="199"/>
      <c r="PN5" s="199"/>
      <c r="PO5" s="199"/>
      <c r="PP5" s="199"/>
      <c r="PQ5" s="199"/>
      <c r="PR5" s="199"/>
      <c r="PS5" s="199"/>
      <c r="PT5" s="199"/>
      <c r="PU5" s="199"/>
      <c r="PV5" s="199"/>
      <c r="PW5" s="199"/>
      <c r="PX5" s="199"/>
      <c r="PY5" s="199"/>
      <c r="PZ5" s="199"/>
      <c r="QA5" s="199"/>
      <c r="QB5" s="199"/>
      <c r="QC5" s="199"/>
      <c r="QD5" s="199"/>
      <c r="QE5" s="199"/>
      <c r="QF5" s="199"/>
      <c r="QG5" s="199"/>
      <c r="QH5" s="199"/>
      <c r="QI5" s="199"/>
      <c r="QJ5" s="199"/>
      <c r="QK5" s="199"/>
      <c r="QL5" s="199"/>
      <c r="QM5" s="199"/>
      <c r="QN5" s="199"/>
      <c r="QO5" s="199"/>
      <c r="QP5" s="199"/>
      <c r="QQ5" s="199"/>
      <c r="QR5" s="199"/>
      <c r="QS5" s="199"/>
      <c r="QT5" s="199"/>
      <c r="QU5" s="199"/>
      <c r="QV5" s="199"/>
      <c r="QW5" s="199"/>
      <c r="QX5" s="199"/>
      <c r="QY5" s="199"/>
      <c r="QZ5" s="199"/>
      <c r="RA5" s="199"/>
      <c r="RB5" s="199"/>
      <c r="RC5" s="199"/>
      <c r="RD5" s="199"/>
      <c r="RE5" s="199"/>
      <c r="RF5" s="199"/>
      <c r="RG5" s="199"/>
      <c r="RH5" s="199"/>
      <c r="RI5" s="199"/>
      <c r="RJ5" s="199"/>
      <c r="RK5" s="199"/>
      <c r="RL5" s="199"/>
      <c r="RM5" s="199"/>
      <c r="RN5" s="199"/>
      <c r="RO5" s="199"/>
      <c r="RP5" s="199"/>
      <c r="RQ5" s="199"/>
      <c r="RR5" s="199"/>
      <c r="RS5" s="199"/>
      <c r="RT5" s="199"/>
      <c r="RU5" s="199"/>
      <c r="RV5" s="199"/>
      <c r="RW5" s="199"/>
      <c r="RX5" s="199"/>
      <c r="RY5" s="199"/>
      <c r="RZ5" s="199"/>
      <c r="SA5" s="199"/>
      <c r="SB5" s="199"/>
      <c r="SC5" s="199"/>
      <c r="SD5" s="199"/>
      <c r="SE5" s="199"/>
      <c r="SF5" s="199"/>
      <c r="SG5" s="199"/>
      <c r="SH5" s="199"/>
      <c r="SI5" s="199"/>
      <c r="SJ5" s="199"/>
      <c r="SK5" s="199"/>
      <c r="SL5" s="199"/>
      <c r="SM5" s="199"/>
      <c r="SN5" s="199"/>
      <c r="SO5" s="199"/>
      <c r="SP5" s="199"/>
      <c r="SQ5" s="199"/>
      <c r="SR5" s="199"/>
      <c r="SS5" s="199"/>
      <c r="ST5" s="199"/>
      <c r="SU5" s="199"/>
      <c r="SV5" s="199"/>
      <c r="SW5" s="199"/>
      <c r="SX5" s="199"/>
      <c r="SY5" s="199"/>
      <c r="SZ5" s="199"/>
      <c r="TA5" s="199"/>
      <c r="TB5" s="199"/>
      <c r="TC5" s="199"/>
      <c r="TD5" s="199"/>
      <c r="TE5" s="199"/>
      <c r="TF5" s="199"/>
      <c r="TG5" s="199"/>
      <c r="TH5" s="199"/>
      <c r="TI5" s="199"/>
      <c r="TJ5" s="199"/>
      <c r="TK5" s="199"/>
      <c r="TL5" s="199"/>
      <c r="TM5" s="199"/>
      <c r="TN5" s="199"/>
      <c r="TO5" s="199"/>
      <c r="TP5" s="199"/>
      <c r="TQ5" s="199"/>
      <c r="TR5" s="199"/>
      <c r="TS5" s="199"/>
      <c r="TT5" s="199"/>
      <c r="TU5" s="199"/>
      <c r="TV5" s="199"/>
      <c r="TW5" s="199"/>
      <c r="TX5" s="199"/>
      <c r="TY5" s="199"/>
      <c r="TZ5" s="199"/>
      <c r="UA5" s="199"/>
      <c r="UB5" s="199"/>
      <c r="UC5" s="199"/>
      <c r="UD5" s="199"/>
      <c r="UE5" s="199"/>
      <c r="UF5" s="199"/>
      <c r="UG5" s="199"/>
      <c r="UH5" s="199"/>
      <c r="UI5" s="199"/>
      <c r="UJ5" s="199"/>
      <c r="UK5" s="199"/>
      <c r="UL5" s="199"/>
      <c r="UM5" s="199"/>
      <c r="UN5" s="199"/>
      <c r="UO5" s="199"/>
      <c r="UP5" s="199"/>
      <c r="UQ5" s="199"/>
      <c r="UR5" s="199"/>
      <c r="US5" s="199"/>
      <c r="UT5" s="199"/>
      <c r="UU5" s="199"/>
      <c r="UV5" s="199"/>
      <c r="UW5" s="199"/>
      <c r="UX5" s="199"/>
      <c r="UY5" s="199"/>
      <c r="UZ5" s="199"/>
      <c r="VA5" s="199"/>
      <c r="VB5" s="199"/>
      <c r="VC5" s="199"/>
      <c r="VD5" s="199"/>
      <c r="VE5" s="199"/>
      <c r="VF5" s="199"/>
      <c r="VG5" s="199"/>
      <c r="VH5" s="199"/>
      <c r="VI5" s="199"/>
      <c r="VJ5" s="199"/>
      <c r="VK5" s="199"/>
      <c r="VL5" s="199"/>
      <c r="VM5" s="199"/>
      <c r="VN5" s="199"/>
      <c r="VO5" s="199"/>
      <c r="VP5" s="199"/>
      <c r="VQ5" s="199"/>
      <c r="VR5" s="199"/>
      <c r="VS5" s="199"/>
      <c r="VT5" s="199"/>
      <c r="VU5" s="199"/>
      <c r="VV5" s="199"/>
      <c r="VW5" s="199"/>
      <c r="VX5" s="199"/>
      <c r="VY5" s="199"/>
      <c r="VZ5" s="199"/>
      <c r="WA5" s="199"/>
      <c r="WB5" s="199"/>
      <c r="WC5" s="199"/>
      <c r="WD5" s="199"/>
      <c r="WE5" s="199"/>
      <c r="WF5" s="199"/>
      <c r="WG5" s="199"/>
      <c r="WH5" s="199"/>
      <c r="WI5" s="199"/>
      <c r="WJ5" s="199"/>
      <c r="WK5" s="199"/>
      <c r="WL5" s="199"/>
      <c r="WM5" s="199"/>
      <c r="WN5" s="199"/>
      <c r="WO5" s="199"/>
      <c r="WP5" s="199"/>
      <c r="WQ5" s="199"/>
      <c r="WR5" s="199"/>
      <c r="WS5" s="199"/>
      <c r="WT5" s="199"/>
      <c r="WU5" s="199"/>
      <c r="WV5" s="199"/>
      <c r="WW5" s="199"/>
      <c r="WX5" s="199"/>
      <c r="WY5" s="199"/>
      <c r="WZ5" s="199"/>
      <c r="XA5" s="199"/>
      <c r="XB5" s="199"/>
      <c r="XC5" s="199"/>
      <c r="XD5" s="199"/>
      <c r="XE5" s="199"/>
      <c r="XF5" s="199"/>
      <c r="XG5" s="199"/>
      <c r="XH5" s="199"/>
      <c r="XI5" s="199"/>
      <c r="XJ5" s="199"/>
      <c r="XK5" s="199"/>
      <c r="XL5" s="199"/>
      <c r="XM5" s="199"/>
      <c r="XN5" s="199"/>
      <c r="XO5" s="199"/>
      <c r="XP5" s="199"/>
      <c r="XQ5" s="199"/>
      <c r="XR5" s="199"/>
      <c r="XS5" s="199"/>
      <c r="XT5" s="199"/>
      <c r="XU5" s="199"/>
      <c r="XV5" s="199"/>
      <c r="XW5" s="199"/>
      <c r="XX5" s="199"/>
      <c r="XY5" s="199"/>
      <c r="XZ5" s="199"/>
      <c r="YA5" s="199"/>
      <c r="YB5" s="199"/>
      <c r="YC5" s="199"/>
      <c r="YD5" s="199"/>
      <c r="YE5" s="199"/>
      <c r="YF5" s="199"/>
      <c r="YG5" s="199"/>
      <c r="YH5" s="199"/>
      <c r="YI5" s="199"/>
      <c r="YJ5" s="199"/>
      <c r="YK5" s="199"/>
      <c r="YL5" s="199"/>
      <c r="YM5" s="199"/>
      <c r="YN5" s="199"/>
      <c r="YO5" s="199"/>
      <c r="YP5" s="199"/>
      <c r="YQ5" s="199"/>
      <c r="YR5" s="199"/>
      <c r="YS5" s="199"/>
      <c r="YT5" s="199"/>
      <c r="YU5" s="199"/>
      <c r="YV5" s="199"/>
      <c r="YW5" s="199"/>
      <c r="YX5" s="199"/>
      <c r="YY5" s="199"/>
      <c r="YZ5" s="199"/>
      <c r="ZA5" s="199"/>
      <c r="ZB5" s="199"/>
      <c r="ZC5" s="199"/>
      <c r="ZD5" s="199"/>
      <c r="ZE5" s="199"/>
      <c r="ZF5" s="199"/>
      <c r="ZG5" s="199"/>
      <c r="ZH5" s="199"/>
      <c r="ZI5" s="199"/>
      <c r="ZJ5" s="199"/>
      <c r="ZK5" s="199"/>
      <c r="ZL5" s="199"/>
      <c r="ZM5" s="199"/>
      <c r="ZN5" s="199"/>
      <c r="ZO5" s="199"/>
      <c r="ZP5" s="199"/>
      <c r="ZQ5" s="199"/>
      <c r="ZR5" s="199"/>
      <c r="ZS5" s="199"/>
      <c r="ZT5" s="199"/>
      <c r="ZU5" s="199"/>
      <c r="ZV5" s="199"/>
      <c r="ZW5" s="199"/>
      <c r="ZX5" s="199"/>
      <c r="ZY5" s="199"/>
      <c r="ZZ5" s="199"/>
      <c r="AAA5" s="199"/>
      <c r="AAB5" s="199"/>
      <c r="AAC5" s="199"/>
      <c r="AAD5" s="199"/>
      <c r="AAE5" s="199"/>
      <c r="AAF5" s="199"/>
      <c r="AAG5" s="199"/>
      <c r="AAH5" s="199"/>
      <c r="AAI5" s="199"/>
      <c r="AAJ5" s="199"/>
      <c r="AAK5" s="199"/>
      <c r="AAL5" s="199"/>
      <c r="AAM5" s="199"/>
      <c r="AAN5" s="199"/>
      <c r="AAO5" s="199"/>
      <c r="AAP5" s="199"/>
      <c r="AAQ5" s="199"/>
      <c r="AAR5" s="199"/>
      <c r="AAS5" s="199"/>
      <c r="AAT5" s="199"/>
      <c r="AAU5" s="199"/>
      <c r="AAV5" s="199"/>
      <c r="AAW5" s="199"/>
      <c r="AAX5" s="199"/>
      <c r="AAY5" s="199"/>
      <c r="AAZ5" s="199"/>
      <c r="ABA5" s="199"/>
      <c r="ABB5" s="199"/>
      <c r="ABC5" s="199"/>
      <c r="ABD5" s="199"/>
      <c r="ABE5" s="199"/>
      <c r="ABF5" s="199"/>
      <c r="ABG5" s="199"/>
      <c r="ABH5" s="199"/>
      <c r="ABI5" s="199"/>
      <c r="ABJ5" s="199"/>
      <c r="ABK5" s="199"/>
      <c r="ABL5" s="199"/>
      <c r="ABM5" s="199"/>
      <c r="ABN5" s="199"/>
      <c r="ABO5" s="199"/>
      <c r="ABP5" s="199"/>
      <c r="ABQ5" s="199"/>
      <c r="ABR5" s="199"/>
      <c r="ABS5" s="199"/>
      <c r="ABT5" s="199"/>
      <c r="ABU5" s="199"/>
      <c r="ABV5" s="199"/>
      <c r="ABW5" s="199"/>
      <c r="ABX5" s="199"/>
      <c r="ABY5" s="199"/>
      <c r="ABZ5" s="199"/>
      <c r="ACA5" s="199"/>
      <c r="ACB5" s="199"/>
      <c r="ACC5" s="199"/>
      <c r="ACD5" s="199"/>
      <c r="ACE5" s="199"/>
      <c r="ACF5" s="199"/>
      <c r="ACG5" s="199"/>
      <c r="ACH5" s="199"/>
      <c r="ACI5" s="199"/>
      <c r="ACJ5" s="199"/>
      <c r="ACK5" s="199"/>
      <c r="ACL5" s="199"/>
      <c r="ACM5" s="199"/>
      <c r="ACN5" s="199"/>
      <c r="ACO5" s="199"/>
      <c r="ACP5" s="199"/>
      <c r="ACQ5" s="199"/>
      <c r="ACR5" s="199"/>
      <c r="ACS5" s="199"/>
      <c r="ACT5" s="199"/>
      <c r="ACU5" s="199"/>
      <c r="ACV5" s="199"/>
      <c r="ACW5" s="199"/>
      <c r="ACX5" s="199"/>
      <c r="ACY5" s="199"/>
      <c r="ACZ5" s="199"/>
      <c r="ADA5" s="199"/>
      <c r="ADB5" s="199"/>
      <c r="ADC5" s="199"/>
      <c r="ADD5" s="199"/>
      <c r="ADE5" s="199"/>
      <c r="ADF5" s="199"/>
      <c r="ADG5" s="199"/>
      <c r="ADH5" s="199"/>
      <c r="ADI5" s="199"/>
      <c r="ADJ5" s="199"/>
      <c r="ADK5" s="199"/>
      <c r="ADL5" s="199"/>
      <c r="ADM5" s="199"/>
      <c r="ADN5" s="199"/>
      <c r="ADO5" s="199"/>
      <c r="ADP5" s="199"/>
      <c r="ADQ5" s="199"/>
      <c r="ADR5" s="199"/>
      <c r="ADS5" s="199"/>
      <c r="ADT5" s="199"/>
      <c r="ADU5" s="199"/>
      <c r="ADV5" s="199"/>
      <c r="ADW5" s="199"/>
      <c r="ADX5" s="199"/>
      <c r="ADY5" s="199"/>
      <c r="ADZ5" s="199"/>
      <c r="AEA5" s="199"/>
      <c r="AEB5" s="199"/>
      <c r="AEC5" s="199"/>
      <c r="AED5" s="199"/>
      <c r="AEE5" s="199"/>
      <c r="AEF5" s="199"/>
      <c r="AEG5" s="199"/>
      <c r="AEH5" s="199"/>
      <c r="AEI5" s="199"/>
      <c r="AEJ5" s="199"/>
      <c r="AEK5" s="199"/>
      <c r="AEL5" s="199"/>
      <c r="AEM5" s="199"/>
      <c r="AEN5" s="199"/>
      <c r="AEO5" s="199"/>
      <c r="AEP5" s="199"/>
      <c r="AEQ5" s="199"/>
      <c r="AER5" s="199"/>
      <c r="AES5" s="199"/>
      <c r="AET5" s="199"/>
      <c r="AEU5" s="199"/>
      <c r="AEV5" s="199"/>
      <c r="AEW5" s="199"/>
      <c r="AEX5" s="199"/>
      <c r="AEY5" s="199"/>
      <c r="AEZ5" s="199"/>
      <c r="AFA5" s="199"/>
      <c r="AFB5" s="199"/>
      <c r="AFC5" s="199"/>
      <c r="AFD5" s="199"/>
      <c r="AFE5" s="199"/>
      <c r="AFF5" s="199"/>
      <c r="AFG5" s="199"/>
      <c r="AFH5" s="199"/>
      <c r="AFI5" s="199"/>
      <c r="AFJ5" s="199"/>
      <c r="AFK5" s="199"/>
      <c r="AFL5" s="199"/>
      <c r="AFM5" s="199"/>
      <c r="AFN5" s="199"/>
      <c r="AFO5" s="199"/>
      <c r="AFP5" s="199"/>
      <c r="AFQ5" s="199"/>
      <c r="AFR5" s="199"/>
      <c r="AFS5" s="199"/>
      <c r="AFT5" s="199"/>
      <c r="AFU5" s="199"/>
      <c r="AFV5" s="199"/>
      <c r="AFW5" s="199"/>
      <c r="AFX5" s="199"/>
      <c r="AFY5" s="199"/>
      <c r="AFZ5" s="199"/>
      <c r="AGA5" s="199"/>
      <c r="AGB5" s="199"/>
      <c r="AGC5" s="199"/>
      <c r="AGD5" s="199"/>
      <c r="AGE5" s="199"/>
      <c r="AGF5" s="199"/>
      <c r="AGG5" s="199"/>
      <c r="AGH5" s="199"/>
      <c r="AGI5" s="199"/>
      <c r="AGJ5" s="199"/>
      <c r="AGK5" s="199"/>
      <c r="AGL5" s="199"/>
      <c r="AGM5" s="199"/>
      <c r="AGN5" s="199"/>
      <c r="AGO5" s="199"/>
      <c r="AGP5" s="199"/>
      <c r="AGQ5" s="199"/>
      <c r="AGR5" s="199"/>
      <c r="AGS5" s="199"/>
      <c r="AGT5" s="199"/>
      <c r="AGU5" s="199"/>
      <c r="AGV5" s="199"/>
      <c r="AGW5" s="199"/>
      <c r="AGX5" s="199"/>
      <c r="AGY5" s="199"/>
      <c r="AGZ5" s="199"/>
      <c r="AHA5" s="199"/>
      <c r="AHB5" s="199"/>
      <c r="AHC5" s="199"/>
      <c r="AHD5" s="199"/>
      <c r="AHE5" s="199"/>
      <c r="AHF5" s="199"/>
      <c r="AHG5" s="199"/>
      <c r="AHH5" s="199"/>
      <c r="AHI5" s="199"/>
      <c r="AHJ5" s="199"/>
      <c r="AHK5" s="199"/>
      <c r="AHL5" s="199"/>
      <c r="AHM5" s="199"/>
      <c r="AHN5" s="199"/>
      <c r="AHO5" s="199"/>
      <c r="AHP5" s="199"/>
      <c r="AHQ5" s="199"/>
      <c r="AHR5" s="199"/>
      <c r="AHS5" s="199"/>
      <c r="AHT5" s="199"/>
      <c r="AHU5" s="199"/>
      <c r="AHV5" s="199"/>
      <c r="AHW5" s="199"/>
      <c r="AHX5" s="199"/>
      <c r="AHY5" s="199"/>
      <c r="AHZ5" s="199"/>
      <c r="AIA5" s="199"/>
      <c r="AIB5" s="199"/>
      <c r="AIC5" s="199"/>
      <c r="AID5" s="199"/>
      <c r="AIE5" s="199"/>
      <c r="AIF5" s="199"/>
      <c r="AIG5" s="199"/>
      <c r="AIH5" s="199"/>
      <c r="AII5" s="199"/>
      <c r="AIJ5" s="199"/>
      <c r="AIK5" s="199"/>
      <c r="AIL5" s="199"/>
      <c r="AIM5" s="199"/>
      <c r="AIN5" s="199"/>
      <c r="AIO5" s="199"/>
      <c r="AIP5" s="199"/>
      <c r="AIQ5" s="199"/>
      <c r="AIR5" s="199"/>
      <c r="AIS5" s="199"/>
      <c r="AIT5" s="199"/>
      <c r="AIU5" s="199"/>
      <c r="AIV5" s="199"/>
      <c r="AIW5" s="199"/>
      <c r="AIX5" s="199"/>
      <c r="AIY5" s="199"/>
      <c r="AIZ5" s="199"/>
      <c r="AJA5" s="199"/>
      <c r="AJB5" s="199"/>
      <c r="AJC5" s="199"/>
      <c r="AJD5" s="199"/>
      <c r="AJE5" s="199"/>
      <c r="AJF5" s="199"/>
      <c r="AJG5" s="199"/>
    </row>
    <row r="6" spans="1:943">
      <c r="A6" s="196" t="s">
        <v>6617</v>
      </c>
      <c r="B6" s="196">
        <v>1</v>
      </c>
      <c r="C6" s="197" t="s">
        <v>6619</v>
      </c>
      <c r="D6" s="196">
        <v>2018</v>
      </c>
      <c r="E6" s="198"/>
      <c r="F6" s="198"/>
      <c r="G6" s="198"/>
      <c r="H6" s="198"/>
      <c r="I6" s="198"/>
      <c r="J6" s="198"/>
      <c r="K6" s="198"/>
      <c r="L6" s="198"/>
      <c r="M6" s="198"/>
      <c r="N6" s="198"/>
      <c r="O6" s="198"/>
      <c r="P6" s="198"/>
      <c r="Q6" s="198"/>
      <c r="R6" s="198"/>
      <c r="S6" s="198"/>
      <c r="T6" s="198"/>
      <c r="U6" s="198"/>
      <c r="V6" s="198"/>
      <c r="W6" s="198"/>
      <c r="X6" s="198"/>
      <c r="Y6" s="198"/>
      <c r="Z6" s="198"/>
      <c r="AA6" s="198"/>
      <c r="AB6" s="198"/>
      <c r="AC6" s="198"/>
      <c r="AD6" s="198"/>
      <c r="AE6" s="198"/>
      <c r="AF6" s="198"/>
      <c r="AG6" s="198"/>
      <c r="AH6" s="198"/>
      <c r="AI6" s="198"/>
      <c r="AJ6" s="198"/>
      <c r="AK6" s="198"/>
      <c r="AL6" s="198"/>
      <c r="AM6" s="198"/>
      <c r="AN6" s="198"/>
      <c r="AO6" s="198"/>
      <c r="AP6" s="198"/>
      <c r="AQ6" s="198"/>
      <c r="AR6" s="198"/>
      <c r="AS6" s="198"/>
      <c r="AT6" s="198"/>
      <c r="AU6" s="198"/>
      <c r="AV6" s="198"/>
      <c r="AW6" s="198"/>
      <c r="AX6" s="198"/>
      <c r="AY6" s="198"/>
      <c r="AZ6" s="198"/>
      <c r="BA6" s="198"/>
      <c r="BB6" s="198"/>
      <c r="BC6" s="198"/>
      <c r="BD6" s="198"/>
      <c r="BE6" s="198"/>
      <c r="BF6" s="198"/>
      <c r="BG6" s="198"/>
      <c r="BH6" s="198"/>
      <c r="BI6" s="198"/>
      <c r="BJ6" s="198"/>
      <c r="BK6" s="198"/>
      <c r="BL6" s="198"/>
      <c r="BM6" s="198"/>
      <c r="BN6" s="198"/>
      <c r="BO6" s="198"/>
      <c r="BP6" s="198"/>
      <c r="BQ6" s="198"/>
      <c r="BR6" s="198"/>
      <c r="BS6" s="198"/>
      <c r="BT6" s="198"/>
      <c r="BU6" s="198"/>
      <c r="BV6" s="198"/>
      <c r="BW6" s="198"/>
      <c r="BX6" s="198"/>
      <c r="BY6" s="198"/>
      <c r="BZ6" s="198"/>
      <c r="CA6" s="198"/>
      <c r="CB6" s="198"/>
      <c r="CC6" s="198"/>
      <c r="CD6" s="198"/>
      <c r="CE6" s="198"/>
      <c r="CF6" s="198"/>
      <c r="CG6" s="198"/>
      <c r="CH6" s="198"/>
      <c r="CI6" s="198"/>
      <c r="CJ6" s="198"/>
      <c r="CK6" s="198"/>
      <c r="CL6" s="198"/>
      <c r="CM6" s="198"/>
      <c r="CN6" s="198"/>
      <c r="CO6" s="198"/>
      <c r="CP6" s="198"/>
      <c r="CQ6" s="198"/>
      <c r="CR6" s="198"/>
      <c r="CS6" s="198"/>
      <c r="CT6" s="198"/>
      <c r="CU6" s="198"/>
      <c r="CV6" s="198"/>
      <c r="CW6" s="198"/>
      <c r="CX6" s="198"/>
      <c r="CY6" s="198"/>
      <c r="CZ6" s="198"/>
      <c r="DA6" s="198"/>
      <c r="DB6" s="198"/>
      <c r="DC6" s="198"/>
      <c r="DD6" s="198"/>
      <c r="DE6" s="198"/>
      <c r="DF6" s="198"/>
      <c r="DG6" s="198"/>
      <c r="DH6" s="198"/>
      <c r="DI6" s="198"/>
      <c r="DJ6" s="198"/>
      <c r="DK6" s="198"/>
      <c r="DL6" s="198"/>
      <c r="DM6" s="198"/>
      <c r="DN6" s="198"/>
      <c r="DO6" s="198"/>
      <c r="DP6" s="198"/>
      <c r="DQ6" s="198"/>
      <c r="DR6" s="198"/>
      <c r="DS6" s="198"/>
      <c r="DT6" s="198"/>
      <c r="DU6" s="198"/>
      <c r="DV6" s="198"/>
      <c r="DW6" s="198"/>
      <c r="DX6" s="198"/>
      <c r="DY6" s="198"/>
      <c r="DZ6" s="198"/>
      <c r="EA6" s="198"/>
      <c r="EB6" s="198"/>
      <c r="EC6" s="198"/>
      <c r="ED6" s="198"/>
      <c r="EE6" s="198"/>
      <c r="EF6" s="198"/>
      <c r="EG6" s="198"/>
      <c r="EH6" s="198"/>
      <c r="EI6" s="198"/>
      <c r="EJ6" s="198"/>
      <c r="EK6" s="198"/>
      <c r="EL6" s="198"/>
      <c r="EM6" s="198"/>
      <c r="EN6" s="198"/>
      <c r="EO6" s="198"/>
      <c r="EP6" s="198"/>
      <c r="EQ6" s="198"/>
      <c r="ER6" s="198"/>
      <c r="ES6" s="198"/>
      <c r="ET6" s="198"/>
      <c r="EU6" s="198"/>
      <c r="EV6" s="198"/>
      <c r="EW6" s="198"/>
      <c r="EX6" s="198"/>
      <c r="EY6" s="198"/>
      <c r="EZ6" s="198"/>
      <c r="FA6" s="198"/>
      <c r="FB6" s="198"/>
      <c r="FC6" s="198"/>
      <c r="FD6" s="198"/>
      <c r="FE6" s="198"/>
      <c r="FF6" s="198"/>
      <c r="FG6" s="198"/>
      <c r="FH6" s="198"/>
      <c r="FI6" s="199"/>
      <c r="FJ6" s="199"/>
      <c r="FK6" s="199"/>
      <c r="FL6" s="199"/>
      <c r="FM6" s="199"/>
      <c r="FN6" s="199"/>
      <c r="FO6" s="199"/>
      <c r="FP6" s="199"/>
      <c r="FQ6" s="199"/>
      <c r="FR6" s="199"/>
      <c r="FS6" s="199"/>
      <c r="FT6" s="199"/>
      <c r="FU6" s="199"/>
      <c r="FV6" s="199"/>
      <c r="FW6" s="199"/>
      <c r="FX6" s="199"/>
      <c r="FY6" s="199"/>
      <c r="FZ6" s="199"/>
      <c r="GA6" s="199"/>
      <c r="GB6" s="199"/>
      <c r="GC6" s="199"/>
      <c r="GD6" s="199"/>
      <c r="GE6" s="199"/>
      <c r="GF6" s="199"/>
      <c r="GG6" s="199"/>
      <c r="GH6" s="199"/>
      <c r="GI6" s="199"/>
      <c r="GJ6" s="199"/>
      <c r="GK6" s="199"/>
      <c r="GL6" s="199"/>
      <c r="GM6" s="199"/>
      <c r="GN6" s="199"/>
      <c r="GO6" s="199"/>
      <c r="GP6" s="199"/>
      <c r="GQ6" s="199"/>
      <c r="GR6" s="199"/>
      <c r="GS6" s="199"/>
      <c r="GT6" s="199"/>
      <c r="GU6" s="199"/>
      <c r="GV6" s="199"/>
      <c r="GW6" s="199"/>
      <c r="GX6" s="199"/>
      <c r="GY6" s="199"/>
      <c r="GZ6" s="199"/>
      <c r="HA6" s="199"/>
      <c r="HB6" s="199"/>
      <c r="HC6" s="199"/>
      <c r="HD6" s="199"/>
      <c r="HE6" s="199"/>
      <c r="HF6" s="199"/>
      <c r="HG6" s="199"/>
      <c r="HH6" s="199"/>
      <c r="HI6" s="199"/>
      <c r="HJ6" s="199"/>
      <c r="HK6" s="199"/>
      <c r="HL6" s="199"/>
      <c r="HM6" s="199"/>
      <c r="HN6" s="199"/>
      <c r="HO6" s="199"/>
      <c r="HP6" s="199"/>
      <c r="HQ6" s="199"/>
      <c r="HR6" s="199"/>
      <c r="HS6" s="199"/>
      <c r="HT6" s="199"/>
      <c r="HU6" s="199"/>
      <c r="HV6" s="199"/>
      <c r="HW6" s="199"/>
      <c r="HX6" s="199"/>
      <c r="HY6" s="199"/>
      <c r="HZ6" s="199"/>
      <c r="IA6" s="199"/>
      <c r="IB6" s="199"/>
      <c r="IC6" s="199"/>
      <c r="ID6" s="199"/>
      <c r="IE6" s="199"/>
      <c r="IF6" s="199"/>
      <c r="IG6" s="199"/>
      <c r="IH6" s="199"/>
      <c r="II6" s="199"/>
      <c r="IJ6" s="199"/>
      <c r="IK6" s="199"/>
      <c r="IL6" s="199"/>
      <c r="IM6" s="199"/>
      <c r="IN6" s="199"/>
      <c r="IO6" s="199"/>
      <c r="IP6" s="199"/>
      <c r="IQ6" s="199"/>
      <c r="IR6" s="199"/>
      <c r="IS6" s="199"/>
      <c r="IT6" s="199"/>
      <c r="IU6" s="199"/>
      <c r="IV6" s="199"/>
      <c r="IW6" s="199"/>
      <c r="IX6" s="199"/>
      <c r="IY6" s="199"/>
      <c r="IZ6" s="199"/>
      <c r="JA6" s="199"/>
      <c r="JB6" s="199"/>
      <c r="JC6" s="199"/>
      <c r="JD6" s="199"/>
      <c r="JE6" s="199"/>
      <c r="JF6" s="199"/>
      <c r="JG6" s="199"/>
      <c r="JH6" s="199"/>
      <c r="JI6" s="199"/>
      <c r="JJ6" s="199"/>
      <c r="JK6" s="199"/>
      <c r="JL6" s="199"/>
      <c r="JM6" s="199"/>
      <c r="JN6" s="199"/>
      <c r="JO6" s="199"/>
      <c r="JP6" s="199"/>
      <c r="JQ6" s="199"/>
      <c r="JR6" s="199"/>
      <c r="JS6" s="199"/>
      <c r="JT6" s="199"/>
      <c r="JU6" s="199"/>
      <c r="JV6" s="199"/>
      <c r="JW6" s="199"/>
      <c r="JX6" s="199"/>
      <c r="JY6" s="199"/>
      <c r="JZ6" s="199"/>
      <c r="KA6" s="199"/>
      <c r="KB6" s="199"/>
      <c r="KC6" s="199"/>
      <c r="KD6" s="199"/>
      <c r="KE6" s="199"/>
      <c r="KF6" s="199"/>
      <c r="KG6" s="199"/>
      <c r="KH6" s="199"/>
      <c r="KI6" s="199"/>
      <c r="KJ6" s="199"/>
      <c r="KK6" s="199"/>
      <c r="KL6" s="199"/>
      <c r="KM6" s="199"/>
      <c r="KN6" s="199"/>
      <c r="KO6" s="199"/>
      <c r="KP6" s="199"/>
      <c r="KQ6" s="199"/>
      <c r="KR6" s="199"/>
      <c r="KS6" s="199"/>
      <c r="KT6" s="199"/>
      <c r="KU6" s="199"/>
      <c r="KV6" s="199"/>
      <c r="KW6" s="199"/>
      <c r="KX6" s="199"/>
      <c r="KY6" s="199"/>
      <c r="KZ6" s="199"/>
      <c r="LA6" s="199"/>
      <c r="LB6" s="199"/>
      <c r="LC6" s="199"/>
      <c r="LD6" s="199"/>
      <c r="LE6" s="199"/>
      <c r="LF6" s="199"/>
      <c r="LG6" s="199"/>
      <c r="LH6" s="199"/>
      <c r="LI6" s="199"/>
      <c r="LJ6" s="199"/>
      <c r="LK6" s="199"/>
      <c r="LL6" s="199"/>
      <c r="LM6" s="199"/>
      <c r="LN6" s="199"/>
      <c r="LO6" s="199"/>
      <c r="LP6" s="199"/>
      <c r="LQ6" s="199"/>
      <c r="LR6" s="199"/>
      <c r="LS6" s="199"/>
      <c r="LT6" s="199"/>
      <c r="LU6" s="199"/>
      <c r="LV6" s="199"/>
      <c r="LW6" s="199"/>
      <c r="LX6" s="199"/>
      <c r="LY6" s="199"/>
      <c r="LZ6" s="199"/>
      <c r="MA6" s="199"/>
      <c r="MB6" s="199"/>
      <c r="MC6" s="199"/>
      <c r="MD6" s="199"/>
      <c r="ME6" s="199"/>
      <c r="MF6" s="199"/>
      <c r="MG6" s="199"/>
      <c r="MH6" s="199"/>
      <c r="MI6" s="199"/>
      <c r="MJ6" s="199"/>
      <c r="MK6" s="199"/>
      <c r="ML6" s="199"/>
      <c r="MM6" s="199"/>
      <c r="MN6" s="199"/>
      <c r="MO6" s="199"/>
      <c r="MP6" s="199"/>
      <c r="MQ6" s="199"/>
      <c r="MR6" s="199"/>
      <c r="MS6" s="199"/>
      <c r="MT6" s="199"/>
      <c r="MU6" s="199"/>
      <c r="MV6" s="199"/>
      <c r="MW6" s="199"/>
      <c r="MX6" s="199"/>
      <c r="MY6" s="199"/>
      <c r="MZ6" s="199"/>
      <c r="NA6" s="199"/>
      <c r="NB6" s="199"/>
      <c r="NC6" s="199"/>
      <c r="ND6" s="199"/>
      <c r="NE6" s="199"/>
      <c r="NF6" s="199"/>
      <c r="NG6" s="199"/>
      <c r="NH6" s="199"/>
      <c r="NI6" s="199"/>
      <c r="NJ6" s="199"/>
      <c r="NK6" s="199"/>
      <c r="NL6" s="199"/>
      <c r="NM6" s="199"/>
      <c r="NN6" s="199"/>
      <c r="NO6" s="199"/>
      <c r="NP6" s="199"/>
      <c r="NQ6" s="199"/>
      <c r="NR6" s="199"/>
      <c r="NS6" s="199"/>
      <c r="NT6" s="199"/>
      <c r="NU6" s="199"/>
      <c r="NV6" s="199"/>
      <c r="NW6" s="199"/>
      <c r="NX6" s="199"/>
      <c r="NY6" s="199"/>
      <c r="NZ6" s="199"/>
      <c r="OA6" s="199"/>
      <c r="OB6" s="199"/>
      <c r="OC6" s="199"/>
      <c r="OD6" s="199"/>
      <c r="OE6" s="199"/>
      <c r="OF6" s="199"/>
      <c r="OG6" s="199"/>
      <c r="OH6" s="199"/>
      <c r="OI6" s="199"/>
      <c r="OJ6" s="199"/>
      <c r="OK6" s="199"/>
      <c r="OL6" s="199"/>
      <c r="OM6" s="199"/>
      <c r="ON6" s="199"/>
      <c r="OO6" s="199"/>
      <c r="OP6" s="199"/>
      <c r="OQ6" s="199"/>
      <c r="OR6" s="199"/>
      <c r="OS6" s="199"/>
      <c r="OT6" s="199"/>
      <c r="OU6" s="199"/>
      <c r="OV6" s="199"/>
      <c r="OW6" s="199"/>
      <c r="OX6" s="199"/>
      <c r="OY6" s="199"/>
      <c r="OZ6" s="199"/>
      <c r="PA6" s="199"/>
      <c r="PB6" s="199"/>
      <c r="PC6" s="199"/>
      <c r="PD6" s="199"/>
      <c r="PE6" s="199"/>
      <c r="PF6" s="199"/>
      <c r="PG6" s="199"/>
      <c r="PH6" s="199"/>
      <c r="PI6" s="199"/>
      <c r="PJ6" s="199"/>
      <c r="PK6" s="199"/>
      <c r="PL6" s="199"/>
      <c r="PM6" s="199"/>
      <c r="PN6" s="199"/>
      <c r="PO6" s="199"/>
      <c r="PP6" s="199"/>
      <c r="PQ6" s="199"/>
      <c r="PR6" s="199"/>
      <c r="PS6" s="199"/>
      <c r="PT6" s="199"/>
      <c r="PU6" s="199"/>
      <c r="PV6" s="199"/>
      <c r="PW6" s="199"/>
      <c r="PX6" s="199"/>
      <c r="PY6" s="199"/>
      <c r="PZ6" s="199"/>
      <c r="QA6" s="199"/>
      <c r="QB6" s="199"/>
      <c r="QC6" s="199"/>
      <c r="QD6" s="199"/>
      <c r="QE6" s="199"/>
      <c r="QF6" s="199"/>
      <c r="QG6" s="199"/>
      <c r="QH6" s="199"/>
      <c r="QI6" s="199"/>
      <c r="QJ6" s="199"/>
      <c r="QK6" s="199"/>
      <c r="QL6" s="199"/>
      <c r="QM6" s="199"/>
      <c r="QN6" s="199"/>
      <c r="QO6" s="199"/>
      <c r="QP6" s="199"/>
      <c r="QQ6" s="199"/>
      <c r="QR6" s="199"/>
      <c r="QS6" s="199"/>
      <c r="QT6" s="199"/>
      <c r="QU6" s="199"/>
      <c r="QV6" s="199"/>
      <c r="QW6" s="199"/>
      <c r="QX6" s="199"/>
      <c r="QY6" s="199"/>
      <c r="QZ6" s="199"/>
      <c r="RA6" s="199"/>
      <c r="RB6" s="199"/>
      <c r="RC6" s="199"/>
      <c r="RD6" s="199"/>
      <c r="RE6" s="199"/>
      <c r="RF6" s="199"/>
      <c r="RG6" s="199"/>
      <c r="RH6" s="199"/>
      <c r="RI6" s="199"/>
      <c r="RJ6" s="199"/>
      <c r="RK6" s="199"/>
      <c r="RL6" s="199"/>
      <c r="RM6" s="199"/>
      <c r="RN6" s="199"/>
      <c r="RO6" s="199"/>
      <c r="RP6" s="199"/>
      <c r="RQ6" s="199"/>
      <c r="RR6" s="199"/>
      <c r="RS6" s="199"/>
      <c r="RT6" s="199"/>
      <c r="RU6" s="199"/>
      <c r="RV6" s="199"/>
      <c r="RW6" s="199"/>
      <c r="RX6" s="199"/>
      <c r="RY6" s="199"/>
      <c r="RZ6" s="199"/>
      <c r="SA6" s="199"/>
      <c r="SB6" s="199"/>
      <c r="SC6" s="199"/>
      <c r="SD6" s="199"/>
      <c r="SE6" s="199"/>
      <c r="SF6" s="199"/>
      <c r="SG6" s="199"/>
      <c r="SH6" s="199"/>
      <c r="SI6" s="199"/>
      <c r="SJ6" s="199"/>
      <c r="SK6" s="199"/>
      <c r="SL6" s="199"/>
      <c r="SM6" s="199"/>
      <c r="SN6" s="199"/>
      <c r="SO6" s="199"/>
      <c r="SP6" s="199"/>
      <c r="SQ6" s="199"/>
      <c r="SR6" s="199"/>
      <c r="SS6" s="199"/>
      <c r="ST6" s="199"/>
      <c r="SU6" s="199"/>
      <c r="SV6" s="199"/>
      <c r="SW6" s="199"/>
      <c r="SX6" s="199"/>
      <c r="SY6" s="199"/>
      <c r="SZ6" s="199"/>
      <c r="TA6" s="199"/>
      <c r="TB6" s="199"/>
      <c r="TC6" s="199"/>
      <c r="TD6" s="199"/>
      <c r="TE6" s="199"/>
      <c r="TF6" s="199"/>
      <c r="TG6" s="199"/>
      <c r="TH6" s="199"/>
      <c r="TI6" s="199"/>
      <c r="TJ6" s="199"/>
      <c r="TK6" s="199"/>
      <c r="TL6" s="199"/>
      <c r="TM6" s="199"/>
      <c r="TN6" s="199"/>
      <c r="TO6" s="199"/>
      <c r="TP6" s="199"/>
      <c r="TQ6" s="199"/>
      <c r="TR6" s="199"/>
      <c r="TS6" s="199"/>
      <c r="TT6" s="199"/>
      <c r="TU6" s="199"/>
      <c r="TV6" s="199"/>
      <c r="TW6" s="199"/>
      <c r="TX6" s="199"/>
      <c r="TY6" s="199"/>
      <c r="TZ6" s="199"/>
      <c r="UA6" s="199"/>
      <c r="UB6" s="199"/>
      <c r="UC6" s="199"/>
      <c r="UD6" s="199"/>
      <c r="UE6" s="199"/>
      <c r="UF6" s="199"/>
      <c r="UG6" s="199"/>
      <c r="UH6" s="199"/>
      <c r="UI6" s="199"/>
      <c r="UJ6" s="199"/>
      <c r="UK6" s="199"/>
      <c r="UL6" s="199"/>
      <c r="UM6" s="199"/>
      <c r="UN6" s="199"/>
      <c r="UO6" s="199"/>
      <c r="UP6" s="199"/>
      <c r="UQ6" s="199"/>
      <c r="UR6" s="199"/>
      <c r="US6" s="199"/>
      <c r="UT6" s="199"/>
      <c r="UU6" s="199"/>
      <c r="UV6" s="199"/>
      <c r="UW6" s="199"/>
      <c r="UX6" s="199"/>
      <c r="UY6" s="199"/>
      <c r="UZ6" s="199"/>
      <c r="VA6" s="199"/>
      <c r="VB6" s="199"/>
      <c r="VC6" s="199"/>
      <c r="VD6" s="199"/>
      <c r="VE6" s="199"/>
      <c r="VF6" s="199"/>
      <c r="VG6" s="199"/>
      <c r="VH6" s="199"/>
      <c r="VI6" s="199"/>
      <c r="VJ6" s="199"/>
      <c r="VK6" s="199"/>
      <c r="VL6" s="199"/>
      <c r="VM6" s="199"/>
      <c r="VN6" s="199"/>
      <c r="VO6" s="199"/>
      <c r="VP6" s="199"/>
      <c r="VQ6" s="199"/>
      <c r="VR6" s="199"/>
      <c r="VS6" s="199"/>
      <c r="VT6" s="199"/>
      <c r="VU6" s="199"/>
      <c r="VV6" s="199"/>
      <c r="VW6" s="199"/>
      <c r="VX6" s="199"/>
      <c r="VY6" s="199"/>
      <c r="VZ6" s="199"/>
      <c r="WA6" s="199"/>
      <c r="WB6" s="199"/>
      <c r="WC6" s="199"/>
      <c r="WD6" s="199"/>
      <c r="WE6" s="199"/>
      <c r="WF6" s="199"/>
      <c r="WG6" s="199"/>
      <c r="WH6" s="199"/>
      <c r="WI6" s="199"/>
      <c r="WJ6" s="199"/>
      <c r="WK6" s="199"/>
      <c r="WL6" s="199"/>
      <c r="WM6" s="199"/>
      <c r="WN6" s="199"/>
      <c r="WO6" s="199"/>
      <c r="WP6" s="199"/>
      <c r="WQ6" s="199"/>
      <c r="WR6" s="199"/>
      <c r="WS6" s="199"/>
      <c r="WT6" s="199"/>
      <c r="WU6" s="199"/>
      <c r="WV6" s="199"/>
      <c r="WW6" s="199"/>
      <c r="WX6" s="199"/>
      <c r="WY6" s="199"/>
      <c r="WZ6" s="199"/>
      <c r="XA6" s="199"/>
      <c r="XB6" s="199"/>
      <c r="XC6" s="199"/>
      <c r="XD6" s="199"/>
      <c r="XE6" s="199"/>
      <c r="XF6" s="199"/>
      <c r="XG6" s="199"/>
      <c r="XH6" s="199"/>
      <c r="XI6" s="199"/>
      <c r="XJ6" s="199"/>
      <c r="XK6" s="199"/>
      <c r="XL6" s="199"/>
      <c r="XM6" s="199"/>
      <c r="XN6" s="199"/>
      <c r="XO6" s="199"/>
      <c r="XP6" s="199"/>
      <c r="XQ6" s="199"/>
      <c r="XR6" s="199"/>
      <c r="XS6" s="199"/>
      <c r="XT6" s="199"/>
      <c r="XU6" s="199"/>
      <c r="XV6" s="199"/>
      <c r="XW6" s="199"/>
      <c r="XX6" s="199"/>
      <c r="XY6" s="199"/>
      <c r="XZ6" s="199"/>
      <c r="YA6" s="199"/>
      <c r="YB6" s="199"/>
      <c r="YC6" s="199"/>
      <c r="YD6" s="199"/>
      <c r="YE6" s="199"/>
      <c r="YF6" s="199"/>
      <c r="YG6" s="199"/>
      <c r="YH6" s="199"/>
      <c r="YI6" s="199"/>
      <c r="YJ6" s="199"/>
      <c r="YK6" s="199"/>
      <c r="YL6" s="199"/>
      <c r="YM6" s="199"/>
      <c r="YN6" s="199"/>
      <c r="YO6" s="199"/>
      <c r="YP6" s="199"/>
      <c r="YQ6" s="199"/>
      <c r="YR6" s="199"/>
      <c r="YS6" s="199"/>
      <c r="YT6" s="199"/>
      <c r="YU6" s="199"/>
      <c r="YV6" s="199"/>
      <c r="YW6" s="199"/>
      <c r="YX6" s="199"/>
      <c r="YY6" s="199"/>
      <c r="YZ6" s="199"/>
      <c r="ZA6" s="199"/>
      <c r="ZB6" s="199"/>
      <c r="ZC6" s="199"/>
      <c r="ZD6" s="199"/>
      <c r="ZE6" s="199"/>
      <c r="ZF6" s="199"/>
      <c r="ZG6" s="199"/>
      <c r="ZH6" s="199"/>
      <c r="ZI6" s="199"/>
      <c r="ZJ6" s="199"/>
      <c r="ZK6" s="199"/>
      <c r="ZL6" s="199"/>
      <c r="ZM6" s="199"/>
      <c r="ZN6" s="199"/>
      <c r="ZO6" s="199"/>
      <c r="ZP6" s="199"/>
      <c r="ZQ6" s="199"/>
      <c r="ZR6" s="199"/>
      <c r="ZS6" s="199"/>
      <c r="ZT6" s="199"/>
      <c r="ZU6" s="199"/>
      <c r="ZV6" s="199"/>
      <c r="ZW6" s="199"/>
      <c r="ZX6" s="199"/>
      <c r="ZY6" s="199"/>
      <c r="ZZ6" s="199"/>
      <c r="AAA6" s="199"/>
      <c r="AAB6" s="199"/>
      <c r="AAC6" s="199"/>
      <c r="AAD6" s="199"/>
      <c r="AAE6" s="199"/>
      <c r="AAF6" s="199"/>
      <c r="AAG6" s="199"/>
      <c r="AAH6" s="199"/>
      <c r="AAI6" s="199"/>
      <c r="AAJ6" s="199"/>
      <c r="AAK6" s="199"/>
      <c r="AAL6" s="199"/>
      <c r="AAM6" s="199"/>
      <c r="AAN6" s="199"/>
      <c r="AAO6" s="199"/>
      <c r="AAP6" s="199"/>
      <c r="AAQ6" s="199"/>
      <c r="AAR6" s="199"/>
      <c r="AAS6" s="199"/>
      <c r="AAT6" s="199"/>
      <c r="AAU6" s="199"/>
      <c r="AAV6" s="199"/>
      <c r="AAW6" s="199"/>
      <c r="AAX6" s="199"/>
      <c r="AAY6" s="199"/>
      <c r="AAZ6" s="199"/>
      <c r="ABA6" s="199"/>
      <c r="ABB6" s="199"/>
      <c r="ABC6" s="199"/>
      <c r="ABD6" s="199"/>
      <c r="ABE6" s="199"/>
      <c r="ABF6" s="199"/>
      <c r="ABG6" s="199"/>
      <c r="ABH6" s="199"/>
      <c r="ABI6" s="199"/>
      <c r="ABJ6" s="199"/>
      <c r="ABK6" s="199"/>
      <c r="ABL6" s="199"/>
      <c r="ABM6" s="199"/>
      <c r="ABN6" s="199"/>
      <c r="ABO6" s="199"/>
      <c r="ABP6" s="199"/>
      <c r="ABQ6" s="199"/>
      <c r="ABR6" s="199"/>
      <c r="ABS6" s="199"/>
      <c r="ABT6" s="199"/>
      <c r="ABU6" s="199"/>
      <c r="ABV6" s="199"/>
      <c r="ABW6" s="199"/>
      <c r="ABX6" s="199"/>
      <c r="ABY6" s="199"/>
      <c r="ABZ6" s="199"/>
      <c r="ACA6" s="199"/>
      <c r="ACB6" s="199"/>
      <c r="ACC6" s="199"/>
      <c r="ACD6" s="199"/>
      <c r="ACE6" s="199"/>
      <c r="ACF6" s="199"/>
      <c r="ACG6" s="199"/>
      <c r="ACH6" s="199"/>
      <c r="ACI6" s="199"/>
      <c r="ACJ6" s="199"/>
      <c r="ACK6" s="199"/>
      <c r="ACL6" s="199"/>
      <c r="ACM6" s="199"/>
      <c r="ACN6" s="199"/>
      <c r="ACO6" s="199"/>
      <c r="ACP6" s="199"/>
      <c r="ACQ6" s="199"/>
      <c r="ACR6" s="199"/>
      <c r="ACS6" s="199"/>
      <c r="ACT6" s="199"/>
      <c r="ACU6" s="199"/>
      <c r="ACV6" s="199"/>
      <c r="ACW6" s="199"/>
      <c r="ACX6" s="199"/>
      <c r="ACY6" s="199"/>
      <c r="ACZ6" s="199"/>
      <c r="ADA6" s="199"/>
      <c r="ADB6" s="199"/>
      <c r="ADC6" s="199"/>
      <c r="ADD6" s="199"/>
      <c r="ADE6" s="199"/>
      <c r="ADF6" s="199"/>
      <c r="ADG6" s="199"/>
      <c r="ADH6" s="199"/>
      <c r="ADI6" s="199"/>
      <c r="ADJ6" s="199"/>
      <c r="ADK6" s="199"/>
      <c r="ADL6" s="199"/>
      <c r="ADM6" s="199"/>
      <c r="ADN6" s="199"/>
      <c r="ADO6" s="199"/>
      <c r="ADP6" s="199"/>
      <c r="ADQ6" s="199"/>
      <c r="ADR6" s="199"/>
      <c r="ADS6" s="199"/>
      <c r="ADT6" s="199"/>
      <c r="ADU6" s="199"/>
      <c r="ADV6" s="199"/>
      <c r="ADW6" s="199"/>
      <c r="ADX6" s="199"/>
      <c r="ADY6" s="199"/>
      <c r="ADZ6" s="199"/>
      <c r="AEA6" s="199"/>
      <c r="AEB6" s="199"/>
      <c r="AEC6" s="199"/>
      <c r="AED6" s="199"/>
      <c r="AEE6" s="199"/>
      <c r="AEF6" s="199"/>
      <c r="AEG6" s="199"/>
      <c r="AEH6" s="199"/>
      <c r="AEI6" s="199"/>
      <c r="AEJ6" s="199"/>
      <c r="AEK6" s="199"/>
      <c r="AEL6" s="199"/>
      <c r="AEM6" s="199"/>
      <c r="AEN6" s="199"/>
      <c r="AEO6" s="199"/>
      <c r="AEP6" s="199"/>
      <c r="AEQ6" s="199"/>
      <c r="AER6" s="199"/>
      <c r="AES6" s="199"/>
      <c r="AET6" s="199"/>
      <c r="AEU6" s="199"/>
      <c r="AEV6" s="199"/>
      <c r="AEW6" s="199"/>
      <c r="AEX6" s="199"/>
      <c r="AEY6" s="199"/>
      <c r="AEZ6" s="199"/>
      <c r="AFA6" s="199"/>
      <c r="AFB6" s="199"/>
      <c r="AFC6" s="199"/>
      <c r="AFD6" s="199"/>
      <c r="AFE6" s="199"/>
      <c r="AFF6" s="199"/>
      <c r="AFG6" s="199"/>
      <c r="AFH6" s="199"/>
      <c r="AFI6" s="199"/>
      <c r="AFJ6" s="199"/>
      <c r="AFK6" s="199"/>
      <c r="AFL6" s="199"/>
      <c r="AFM6" s="199"/>
      <c r="AFN6" s="199"/>
      <c r="AFO6" s="199"/>
      <c r="AFP6" s="199"/>
      <c r="AFQ6" s="199"/>
      <c r="AFR6" s="199"/>
      <c r="AFS6" s="199"/>
      <c r="AFT6" s="199"/>
      <c r="AFU6" s="199"/>
      <c r="AFV6" s="199"/>
      <c r="AFW6" s="199"/>
      <c r="AFX6" s="199"/>
      <c r="AFY6" s="199"/>
      <c r="AFZ6" s="199"/>
      <c r="AGA6" s="199"/>
      <c r="AGB6" s="199"/>
      <c r="AGC6" s="199"/>
      <c r="AGD6" s="199"/>
      <c r="AGE6" s="199"/>
      <c r="AGF6" s="199"/>
      <c r="AGG6" s="199"/>
      <c r="AGH6" s="199"/>
      <c r="AGI6" s="199"/>
      <c r="AGJ6" s="199"/>
      <c r="AGK6" s="199"/>
      <c r="AGL6" s="199"/>
      <c r="AGM6" s="199"/>
      <c r="AGN6" s="199"/>
      <c r="AGO6" s="199"/>
      <c r="AGP6" s="199"/>
      <c r="AGQ6" s="199"/>
      <c r="AGR6" s="199"/>
      <c r="AGS6" s="199"/>
      <c r="AGT6" s="199"/>
      <c r="AGU6" s="199"/>
      <c r="AGV6" s="199"/>
      <c r="AGW6" s="199"/>
      <c r="AGX6" s="199"/>
      <c r="AGY6" s="199"/>
      <c r="AGZ6" s="199"/>
      <c r="AHA6" s="199"/>
      <c r="AHB6" s="199"/>
      <c r="AHC6" s="199"/>
      <c r="AHD6" s="199"/>
      <c r="AHE6" s="199"/>
      <c r="AHF6" s="199"/>
      <c r="AHG6" s="199"/>
      <c r="AHH6" s="199"/>
      <c r="AHI6" s="199"/>
      <c r="AHJ6" s="199"/>
      <c r="AHK6" s="199"/>
      <c r="AHL6" s="199"/>
      <c r="AHM6" s="199"/>
      <c r="AHN6" s="199"/>
      <c r="AHO6" s="199"/>
      <c r="AHP6" s="199"/>
      <c r="AHQ6" s="199"/>
      <c r="AHR6" s="199"/>
      <c r="AHS6" s="199"/>
      <c r="AHT6" s="199"/>
      <c r="AHU6" s="199"/>
      <c r="AHV6" s="199"/>
      <c r="AHW6" s="199"/>
      <c r="AHX6" s="199"/>
      <c r="AHY6" s="199"/>
      <c r="AHZ6" s="199"/>
      <c r="AIA6" s="199"/>
      <c r="AIB6" s="199"/>
      <c r="AIC6" s="199"/>
      <c r="AID6" s="199"/>
      <c r="AIE6" s="199"/>
      <c r="AIF6" s="199"/>
      <c r="AIG6" s="199"/>
      <c r="AIH6" s="199"/>
      <c r="AII6" s="199"/>
      <c r="AIJ6" s="199"/>
      <c r="AIK6" s="199"/>
      <c r="AIL6" s="199"/>
      <c r="AIM6" s="199"/>
      <c r="AIN6" s="199"/>
      <c r="AIO6" s="199"/>
      <c r="AIP6" s="199"/>
      <c r="AIQ6" s="199"/>
      <c r="AIR6" s="199"/>
      <c r="AIS6" s="199"/>
      <c r="AIT6" s="199"/>
      <c r="AIU6" s="199"/>
      <c r="AIV6" s="199"/>
      <c r="AIW6" s="199"/>
      <c r="AIX6" s="199"/>
      <c r="AIY6" s="199"/>
      <c r="AIZ6" s="199"/>
      <c r="AJA6" s="199"/>
      <c r="AJB6" s="199"/>
      <c r="AJC6" s="199"/>
      <c r="AJD6" s="199"/>
      <c r="AJE6" s="199"/>
      <c r="AJF6" s="199"/>
      <c r="AJG6" s="199"/>
    </row>
    <row r="7" spans="1:943">
      <c r="A7" s="196" t="s">
        <v>6617</v>
      </c>
      <c r="B7" s="196">
        <v>74</v>
      </c>
      <c r="C7" s="197" t="s">
        <v>6620</v>
      </c>
      <c r="D7" s="196" t="s">
        <v>6621</v>
      </c>
      <c r="E7" s="198"/>
      <c r="F7" s="198"/>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8"/>
      <c r="AR7" s="198"/>
      <c r="AS7" s="198"/>
      <c r="AT7" s="198"/>
      <c r="AU7" s="198"/>
      <c r="AV7" s="198"/>
      <c r="AW7" s="198"/>
      <c r="AX7" s="198"/>
      <c r="AY7" s="198"/>
      <c r="AZ7" s="198"/>
      <c r="BA7" s="198"/>
      <c r="BB7" s="198"/>
      <c r="BC7" s="198"/>
      <c r="BD7" s="198"/>
      <c r="BE7" s="198"/>
      <c r="BF7" s="198"/>
      <c r="BG7" s="198"/>
      <c r="BH7" s="198"/>
      <c r="BI7" s="198"/>
      <c r="BJ7" s="198"/>
      <c r="BK7" s="198"/>
      <c r="BL7" s="198"/>
      <c r="BM7" s="198"/>
      <c r="BN7" s="198"/>
      <c r="BO7" s="198"/>
      <c r="BP7" s="198"/>
      <c r="BQ7" s="198"/>
      <c r="BR7" s="198"/>
      <c r="BS7" s="198"/>
      <c r="BT7" s="198"/>
      <c r="BU7" s="198"/>
      <c r="BV7" s="198"/>
      <c r="BW7" s="198"/>
      <c r="BX7" s="198"/>
      <c r="BY7" s="198"/>
      <c r="BZ7" s="198"/>
      <c r="CA7" s="198"/>
      <c r="CB7" s="198"/>
      <c r="CC7" s="198"/>
      <c r="CD7" s="198"/>
      <c r="CE7" s="198"/>
      <c r="CF7" s="198"/>
      <c r="CG7" s="198"/>
      <c r="CH7" s="198"/>
      <c r="CI7" s="198"/>
      <c r="CJ7" s="198"/>
      <c r="CK7" s="198"/>
      <c r="CL7" s="198"/>
      <c r="CM7" s="198"/>
      <c r="CN7" s="198"/>
      <c r="CO7" s="198"/>
      <c r="CP7" s="198"/>
      <c r="CQ7" s="198"/>
      <c r="CR7" s="198"/>
      <c r="CS7" s="198"/>
      <c r="CT7" s="198"/>
      <c r="CU7" s="198"/>
      <c r="CV7" s="198"/>
      <c r="CW7" s="198"/>
      <c r="CX7" s="198"/>
      <c r="CY7" s="198"/>
      <c r="CZ7" s="198"/>
      <c r="DA7" s="198"/>
      <c r="DB7" s="198"/>
      <c r="DC7" s="198"/>
      <c r="DD7" s="198"/>
      <c r="DE7" s="198"/>
      <c r="DF7" s="198"/>
      <c r="DG7" s="198"/>
      <c r="DH7" s="198"/>
      <c r="DI7" s="198"/>
      <c r="DJ7" s="198"/>
      <c r="DK7" s="198"/>
      <c r="DL7" s="198"/>
      <c r="DM7" s="198"/>
      <c r="DN7" s="198"/>
      <c r="DO7" s="198"/>
      <c r="DP7" s="198"/>
      <c r="DQ7" s="198"/>
      <c r="DR7" s="198"/>
      <c r="DS7" s="198"/>
      <c r="DT7" s="198"/>
      <c r="DU7" s="198"/>
      <c r="DV7" s="198"/>
      <c r="DW7" s="198"/>
      <c r="DX7" s="198"/>
      <c r="DY7" s="198"/>
      <c r="DZ7" s="198"/>
      <c r="EA7" s="198"/>
      <c r="EB7" s="198"/>
      <c r="EC7" s="198"/>
      <c r="ED7" s="198"/>
      <c r="EE7" s="198"/>
      <c r="EF7" s="198"/>
      <c r="EG7" s="198"/>
      <c r="EH7" s="198"/>
      <c r="EI7" s="198"/>
      <c r="EJ7" s="198"/>
      <c r="EK7" s="198"/>
      <c r="EL7" s="198"/>
      <c r="EM7" s="198"/>
      <c r="EN7" s="198"/>
      <c r="EO7" s="198"/>
      <c r="EP7" s="198"/>
      <c r="EQ7" s="198"/>
      <c r="ER7" s="198"/>
      <c r="ES7" s="198"/>
      <c r="ET7" s="198"/>
      <c r="EU7" s="198"/>
      <c r="EV7" s="198"/>
      <c r="EW7" s="198"/>
      <c r="EX7" s="198"/>
      <c r="EY7" s="198"/>
      <c r="EZ7" s="198"/>
      <c r="FA7" s="198"/>
      <c r="FB7" s="198"/>
      <c r="FC7" s="198"/>
      <c r="FD7" s="198"/>
      <c r="FE7" s="198"/>
      <c r="FF7" s="198"/>
      <c r="FG7" s="198"/>
      <c r="FH7" s="198"/>
      <c r="FI7" s="199"/>
      <c r="FJ7" s="199"/>
      <c r="FK7" s="199"/>
      <c r="FL7" s="199"/>
      <c r="FM7" s="199"/>
      <c r="FN7" s="199"/>
      <c r="FO7" s="199"/>
      <c r="FP7" s="199"/>
      <c r="FQ7" s="199"/>
      <c r="FR7" s="199"/>
      <c r="FS7" s="199"/>
      <c r="FT7" s="199"/>
      <c r="FU7" s="199"/>
      <c r="FV7" s="199"/>
      <c r="FW7" s="199"/>
      <c r="FX7" s="199"/>
      <c r="FY7" s="199"/>
      <c r="FZ7" s="199"/>
      <c r="GA7" s="199"/>
      <c r="GB7" s="199"/>
      <c r="GC7" s="199"/>
      <c r="GD7" s="199"/>
      <c r="GE7" s="199"/>
      <c r="GF7" s="199"/>
      <c r="GG7" s="199"/>
      <c r="GH7" s="199"/>
      <c r="GI7" s="199"/>
      <c r="GJ7" s="199"/>
      <c r="GK7" s="199"/>
      <c r="GL7" s="199"/>
      <c r="GM7" s="199"/>
      <c r="GN7" s="199"/>
      <c r="GO7" s="199"/>
      <c r="GP7" s="199"/>
      <c r="GQ7" s="199"/>
      <c r="GR7" s="199"/>
      <c r="GS7" s="199"/>
      <c r="GT7" s="199"/>
      <c r="GU7" s="199"/>
      <c r="GV7" s="199"/>
      <c r="GW7" s="199"/>
      <c r="GX7" s="199"/>
      <c r="GY7" s="199"/>
      <c r="GZ7" s="199"/>
      <c r="HA7" s="199"/>
      <c r="HB7" s="199"/>
      <c r="HC7" s="199"/>
      <c r="HD7" s="199"/>
      <c r="HE7" s="199"/>
      <c r="HF7" s="199"/>
      <c r="HG7" s="199"/>
      <c r="HH7" s="199"/>
      <c r="HI7" s="199"/>
      <c r="HJ7" s="199"/>
      <c r="HK7" s="199"/>
      <c r="HL7" s="199"/>
      <c r="HM7" s="199"/>
      <c r="HN7" s="199"/>
      <c r="HO7" s="199"/>
      <c r="HP7" s="199"/>
      <c r="HQ7" s="199"/>
      <c r="HR7" s="199"/>
      <c r="HS7" s="199"/>
      <c r="HT7" s="199"/>
      <c r="HU7" s="199"/>
      <c r="HV7" s="199"/>
      <c r="HW7" s="199"/>
      <c r="HX7" s="199"/>
      <c r="HY7" s="199"/>
      <c r="HZ7" s="199"/>
      <c r="IA7" s="199"/>
      <c r="IB7" s="199"/>
      <c r="IC7" s="199"/>
      <c r="ID7" s="199"/>
      <c r="IE7" s="199"/>
      <c r="IF7" s="199"/>
      <c r="IG7" s="199"/>
      <c r="IH7" s="199"/>
      <c r="II7" s="199"/>
      <c r="IJ7" s="199"/>
      <c r="IK7" s="199"/>
      <c r="IL7" s="199"/>
      <c r="IM7" s="199"/>
      <c r="IN7" s="199"/>
      <c r="IO7" s="199"/>
      <c r="IP7" s="199"/>
      <c r="IQ7" s="199"/>
      <c r="IR7" s="199"/>
      <c r="IS7" s="199"/>
      <c r="IT7" s="199"/>
      <c r="IU7" s="199"/>
      <c r="IV7" s="199"/>
      <c r="IW7" s="199"/>
      <c r="IX7" s="199"/>
      <c r="IY7" s="199"/>
      <c r="IZ7" s="199"/>
      <c r="JA7" s="199"/>
      <c r="JB7" s="199"/>
      <c r="JC7" s="199"/>
      <c r="JD7" s="199"/>
      <c r="JE7" s="199"/>
      <c r="JF7" s="199"/>
      <c r="JG7" s="199"/>
      <c r="JH7" s="199"/>
      <c r="JI7" s="199"/>
      <c r="JJ7" s="199"/>
      <c r="JK7" s="199"/>
      <c r="JL7" s="199"/>
      <c r="JM7" s="199"/>
      <c r="JN7" s="199"/>
      <c r="JO7" s="199"/>
      <c r="JP7" s="199"/>
      <c r="JQ7" s="199"/>
      <c r="JR7" s="199"/>
      <c r="JS7" s="199"/>
      <c r="JT7" s="199"/>
      <c r="JU7" s="199"/>
      <c r="JV7" s="199"/>
      <c r="JW7" s="199"/>
      <c r="JX7" s="199"/>
      <c r="JY7" s="199"/>
      <c r="JZ7" s="199"/>
      <c r="KA7" s="199"/>
      <c r="KB7" s="199"/>
      <c r="KC7" s="199"/>
      <c r="KD7" s="199"/>
      <c r="KE7" s="199"/>
      <c r="KF7" s="199"/>
      <c r="KG7" s="199"/>
      <c r="KH7" s="199"/>
      <c r="KI7" s="199"/>
      <c r="KJ7" s="199"/>
      <c r="KK7" s="199"/>
      <c r="KL7" s="199"/>
      <c r="KM7" s="199"/>
      <c r="KN7" s="199"/>
      <c r="KO7" s="199"/>
      <c r="KP7" s="199"/>
      <c r="KQ7" s="199"/>
      <c r="KR7" s="199"/>
      <c r="KS7" s="199"/>
      <c r="KT7" s="199"/>
      <c r="KU7" s="199"/>
      <c r="KV7" s="199"/>
      <c r="KW7" s="199"/>
      <c r="KX7" s="199"/>
      <c r="KY7" s="199"/>
      <c r="KZ7" s="199"/>
      <c r="LA7" s="199"/>
      <c r="LB7" s="199"/>
      <c r="LC7" s="199"/>
      <c r="LD7" s="199"/>
      <c r="LE7" s="199"/>
      <c r="LF7" s="199"/>
      <c r="LG7" s="199"/>
      <c r="LH7" s="199"/>
      <c r="LI7" s="199"/>
      <c r="LJ7" s="199"/>
      <c r="LK7" s="199"/>
      <c r="LL7" s="199"/>
      <c r="LM7" s="199"/>
      <c r="LN7" s="199"/>
      <c r="LO7" s="199"/>
      <c r="LP7" s="199"/>
      <c r="LQ7" s="199"/>
      <c r="LR7" s="199"/>
      <c r="LS7" s="199"/>
      <c r="LT7" s="199"/>
      <c r="LU7" s="199"/>
      <c r="LV7" s="199"/>
      <c r="LW7" s="199"/>
      <c r="LX7" s="199"/>
      <c r="LY7" s="199"/>
      <c r="LZ7" s="199"/>
      <c r="MA7" s="199"/>
      <c r="MB7" s="199"/>
      <c r="MC7" s="199"/>
      <c r="MD7" s="199"/>
      <c r="ME7" s="199"/>
      <c r="MF7" s="199"/>
      <c r="MG7" s="199"/>
      <c r="MH7" s="199"/>
      <c r="MI7" s="199"/>
      <c r="MJ7" s="199"/>
      <c r="MK7" s="199"/>
      <c r="ML7" s="199"/>
      <c r="MM7" s="199"/>
      <c r="MN7" s="199"/>
      <c r="MO7" s="199"/>
      <c r="MP7" s="199"/>
      <c r="MQ7" s="199"/>
      <c r="MR7" s="199"/>
      <c r="MS7" s="199"/>
      <c r="MT7" s="199"/>
      <c r="MU7" s="199"/>
      <c r="MV7" s="199"/>
      <c r="MW7" s="199"/>
      <c r="MX7" s="199"/>
      <c r="MY7" s="199"/>
      <c r="MZ7" s="199"/>
      <c r="NA7" s="199"/>
      <c r="NB7" s="199"/>
      <c r="NC7" s="199"/>
      <c r="ND7" s="199"/>
      <c r="NE7" s="199"/>
      <c r="NF7" s="199"/>
      <c r="NG7" s="199"/>
      <c r="NH7" s="199"/>
      <c r="NI7" s="199"/>
      <c r="NJ7" s="199"/>
      <c r="NK7" s="199"/>
      <c r="NL7" s="199"/>
      <c r="NM7" s="199"/>
      <c r="NN7" s="199"/>
      <c r="NO7" s="199"/>
      <c r="NP7" s="199"/>
      <c r="NQ7" s="199"/>
      <c r="NR7" s="199"/>
      <c r="NS7" s="199"/>
      <c r="NT7" s="199"/>
      <c r="NU7" s="199"/>
      <c r="NV7" s="199"/>
      <c r="NW7" s="199"/>
      <c r="NX7" s="199"/>
      <c r="NY7" s="199"/>
      <c r="NZ7" s="199"/>
      <c r="OA7" s="199"/>
      <c r="OB7" s="199"/>
      <c r="OC7" s="199"/>
      <c r="OD7" s="199"/>
      <c r="OE7" s="199"/>
      <c r="OF7" s="199"/>
      <c r="OG7" s="199"/>
      <c r="OH7" s="199"/>
      <c r="OI7" s="199"/>
      <c r="OJ7" s="199"/>
      <c r="OK7" s="199"/>
      <c r="OL7" s="199"/>
      <c r="OM7" s="199"/>
      <c r="ON7" s="199"/>
      <c r="OO7" s="199"/>
      <c r="OP7" s="199"/>
      <c r="OQ7" s="199"/>
      <c r="OR7" s="199"/>
      <c r="OS7" s="199"/>
      <c r="OT7" s="199"/>
      <c r="OU7" s="199"/>
      <c r="OV7" s="199"/>
      <c r="OW7" s="199"/>
      <c r="OX7" s="199"/>
      <c r="OY7" s="199"/>
      <c r="OZ7" s="199"/>
      <c r="PA7" s="199"/>
      <c r="PB7" s="199"/>
      <c r="PC7" s="199"/>
      <c r="PD7" s="199"/>
      <c r="PE7" s="199"/>
      <c r="PF7" s="199"/>
      <c r="PG7" s="199"/>
      <c r="PH7" s="199"/>
      <c r="PI7" s="199"/>
      <c r="PJ7" s="199"/>
      <c r="PK7" s="199"/>
      <c r="PL7" s="199"/>
      <c r="PM7" s="199"/>
      <c r="PN7" s="199"/>
      <c r="PO7" s="199"/>
      <c r="PP7" s="199"/>
      <c r="PQ7" s="199"/>
      <c r="PR7" s="199"/>
      <c r="PS7" s="199"/>
      <c r="PT7" s="199"/>
      <c r="PU7" s="199"/>
      <c r="PV7" s="199"/>
      <c r="PW7" s="199"/>
      <c r="PX7" s="199"/>
      <c r="PY7" s="199"/>
      <c r="PZ7" s="199"/>
      <c r="QA7" s="199"/>
      <c r="QB7" s="199"/>
      <c r="QC7" s="199"/>
      <c r="QD7" s="199"/>
      <c r="QE7" s="199"/>
      <c r="QF7" s="199"/>
      <c r="QG7" s="199"/>
      <c r="QH7" s="199"/>
      <c r="QI7" s="199"/>
      <c r="QJ7" s="199"/>
      <c r="QK7" s="199"/>
      <c r="QL7" s="199"/>
      <c r="QM7" s="199"/>
      <c r="QN7" s="199"/>
      <c r="QO7" s="199"/>
      <c r="QP7" s="199"/>
      <c r="QQ7" s="199"/>
      <c r="QR7" s="199"/>
      <c r="QS7" s="199"/>
      <c r="QT7" s="199"/>
      <c r="QU7" s="199"/>
      <c r="QV7" s="199"/>
      <c r="QW7" s="199"/>
      <c r="QX7" s="199"/>
      <c r="QY7" s="199"/>
      <c r="QZ7" s="199"/>
      <c r="RA7" s="199"/>
      <c r="RB7" s="199"/>
      <c r="RC7" s="199"/>
      <c r="RD7" s="199"/>
      <c r="RE7" s="199"/>
      <c r="RF7" s="199"/>
      <c r="RG7" s="199"/>
      <c r="RH7" s="199"/>
      <c r="RI7" s="199"/>
      <c r="RJ7" s="199"/>
      <c r="RK7" s="199"/>
      <c r="RL7" s="199"/>
      <c r="RM7" s="199"/>
      <c r="RN7" s="199"/>
      <c r="RO7" s="199"/>
      <c r="RP7" s="199"/>
      <c r="RQ7" s="199"/>
      <c r="RR7" s="199"/>
      <c r="RS7" s="199"/>
      <c r="RT7" s="199"/>
      <c r="RU7" s="199"/>
      <c r="RV7" s="199"/>
      <c r="RW7" s="199"/>
      <c r="RX7" s="199"/>
      <c r="RY7" s="199"/>
      <c r="RZ7" s="199"/>
      <c r="SA7" s="199"/>
      <c r="SB7" s="199"/>
      <c r="SC7" s="199"/>
      <c r="SD7" s="199"/>
      <c r="SE7" s="199"/>
      <c r="SF7" s="199"/>
      <c r="SG7" s="199"/>
      <c r="SH7" s="199"/>
      <c r="SI7" s="199"/>
      <c r="SJ7" s="199"/>
      <c r="SK7" s="199"/>
      <c r="SL7" s="199"/>
      <c r="SM7" s="199"/>
      <c r="SN7" s="199"/>
      <c r="SO7" s="199"/>
      <c r="SP7" s="199"/>
      <c r="SQ7" s="199"/>
      <c r="SR7" s="199"/>
      <c r="SS7" s="199"/>
      <c r="ST7" s="199"/>
      <c r="SU7" s="199"/>
      <c r="SV7" s="199"/>
      <c r="SW7" s="199"/>
      <c r="SX7" s="199"/>
      <c r="SY7" s="199"/>
      <c r="SZ7" s="199"/>
      <c r="TA7" s="199"/>
      <c r="TB7" s="199"/>
      <c r="TC7" s="199"/>
      <c r="TD7" s="199"/>
      <c r="TE7" s="199"/>
      <c r="TF7" s="199"/>
      <c r="TG7" s="199"/>
      <c r="TH7" s="199"/>
      <c r="TI7" s="199"/>
      <c r="TJ7" s="199"/>
      <c r="TK7" s="199"/>
      <c r="TL7" s="199"/>
      <c r="TM7" s="199"/>
      <c r="TN7" s="199"/>
      <c r="TO7" s="199"/>
      <c r="TP7" s="199"/>
      <c r="TQ7" s="199"/>
      <c r="TR7" s="199"/>
      <c r="TS7" s="199"/>
      <c r="TT7" s="199"/>
      <c r="TU7" s="199"/>
      <c r="TV7" s="199"/>
      <c r="TW7" s="199"/>
      <c r="TX7" s="199"/>
      <c r="TY7" s="199"/>
      <c r="TZ7" s="199"/>
      <c r="UA7" s="199"/>
      <c r="UB7" s="199"/>
      <c r="UC7" s="199"/>
      <c r="UD7" s="199"/>
      <c r="UE7" s="199"/>
      <c r="UF7" s="199"/>
      <c r="UG7" s="199"/>
      <c r="UH7" s="199"/>
      <c r="UI7" s="199"/>
      <c r="UJ7" s="199"/>
      <c r="UK7" s="199"/>
      <c r="UL7" s="199"/>
      <c r="UM7" s="199"/>
      <c r="UN7" s="199"/>
      <c r="UO7" s="199"/>
      <c r="UP7" s="199"/>
      <c r="UQ7" s="199"/>
      <c r="UR7" s="199"/>
      <c r="US7" s="199"/>
      <c r="UT7" s="199"/>
      <c r="UU7" s="199"/>
      <c r="UV7" s="199"/>
      <c r="UW7" s="199"/>
      <c r="UX7" s="199"/>
      <c r="UY7" s="199"/>
      <c r="UZ7" s="199"/>
      <c r="VA7" s="199"/>
      <c r="VB7" s="199"/>
      <c r="VC7" s="199"/>
      <c r="VD7" s="199"/>
      <c r="VE7" s="199"/>
      <c r="VF7" s="199"/>
      <c r="VG7" s="199"/>
      <c r="VH7" s="199"/>
      <c r="VI7" s="199"/>
      <c r="VJ7" s="199"/>
      <c r="VK7" s="199"/>
      <c r="VL7" s="199"/>
      <c r="VM7" s="199"/>
      <c r="VN7" s="199"/>
      <c r="VO7" s="199"/>
      <c r="VP7" s="199"/>
      <c r="VQ7" s="199"/>
      <c r="VR7" s="199"/>
      <c r="VS7" s="199"/>
      <c r="VT7" s="199"/>
      <c r="VU7" s="199"/>
      <c r="VV7" s="199"/>
      <c r="VW7" s="199"/>
      <c r="VX7" s="199"/>
      <c r="VY7" s="199"/>
      <c r="VZ7" s="199"/>
      <c r="WA7" s="199"/>
      <c r="WB7" s="199"/>
      <c r="WC7" s="199"/>
      <c r="WD7" s="199"/>
      <c r="WE7" s="199"/>
      <c r="WF7" s="199"/>
      <c r="WG7" s="199"/>
      <c r="WH7" s="199"/>
      <c r="WI7" s="199"/>
      <c r="WJ7" s="199"/>
      <c r="WK7" s="199"/>
      <c r="WL7" s="199"/>
      <c r="WM7" s="199"/>
      <c r="WN7" s="199"/>
      <c r="WO7" s="199"/>
      <c r="WP7" s="199"/>
      <c r="WQ7" s="199"/>
      <c r="WR7" s="199"/>
      <c r="WS7" s="199"/>
      <c r="WT7" s="199"/>
      <c r="WU7" s="199"/>
      <c r="WV7" s="199"/>
      <c r="WW7" s="199"/>
      <c r="WX7" s="199"/>
      <c r="WY7" s="199"/>
      <c r="WZ7" s="199"/>
      <c r="XA7" s="199"/>
      <c r="XB7" s="199"/>
      <c r="XC7" s="199"/>
      <c r="XD7" s="199"/>
      <c r="XE7" s="199"/>
      <c r="XF7" s="199"/>
      <c r="XG7" s="199"/>
      <c r="XH7" s="199"/>
      <c r="XI7" s="199"/>
      <c r="XJ7" s="199"/>
      <c r="XK7" s="199"/>
      <c r="XL7" s="199"/>
      <c r="XM7" s="199"/>
      <c r="XN7" s="199"/>
      <c r="XO7" s="199"/>
      <c r="XP7" s="199"/>
      <c r="XQ7" s="199"/>
      <c r="XR7" s="199"/>
      <c r="XS7" s="199"/>
      <c r="XT7" s="199"/>
      <c r="XU7" s="199"/>
      <c r="XV7" s="199"/>
      <c r="XW7" s="199"/>
      <c r="XX7" s="199"/>
      <c r="XY7" s="199"/>
      <c r="XZ7" s="199"/>
      <c r="YA7" s="199"/>
      <c r="YB7" s="199"/>
      <c r="YC7" s="199"/>
      <c r="YD7" s="199"/>
      <c r="YE7" s="199"/>
      <c r="YF7" s="199"/>
      <c r="YG7" s="199"/>
      <c r="YH7" s="199"/>
      <c r="YI7" s="199"/>
      <c r="YJ7" s="199"/>
      <c r="YK7" s="199"/>
      <c r="YL7" s="199"/>
      <c r="YM7" s="199"/>
      <c r="YN7" s="199"/>
      <c r="YO7" s="199"/>
      <c r="YP7" s="199"/>
      <c r="YQ7" s="199"/>
      <c r="YR7" s="199"/>
      <c r="YS7" s="199"/>
      <c r="YT7" s="199"/>
      <c r="YU7" s="199"/>
      <c r="YV7" s="199"/>
      <c r="YW7" s="199"/>
      <c r="YX7" s="199"/>
      <c r="YY7" s="199"/>
      <c r="YZ7" s="199"/>
      <c r="ZA7" s="199"/>
      <c r="ZB7" s="199"/>
      <c r="ZC7" s="199"/>
      <c r="ZD7" s="199"/>
      <c r="ZE7" s="199"/>
      <c r="ZF7" s="199"/>
      <c r="ZG7" s="199"/>
      <c r="ZH7" s="199"/>
      <c r="ZI7" s="199"/>
      <c r="ZJ7" s="199"/>
      <c r="ZK7" s="199"/>
      <c r="ZL7" s="199"/>
      <c r="ZM7" s="199"/>
      <c r="ZN7" s="199"/>
      <c r="ZO7" s="199"/>
      <c r="ZP7" s="199"/>
      <c r="ZQ7" s="199"/>
      <c r="ZR7" s="199"/>
      <c r="ZS7" s="199"/>
      <c r="ZT7" s="199"/>
      <c r="ZU7" s="199"/>
      <c r="ZV7" s="199"/>
      <c r="ZW7" s="199"/>
      <c r="ZX7" s="199"/>
      <c r="ZY7" s="199"/>
      <c r="ZZ7" s="199"/>
      <c r="AAA7" s="199"/>
      <c r="AAB7" s="199"/>
      <c r="AAC7" s="199"/>
      <c r="AAD7" s="199"/>
      <c r="AAE7" s="199"/>
      <c r="AAF7" s="199"/>
      <c r="AAG7" s="199"/>
      <c r="AAH7" s="199"/>
      <c r="AAI7" s="199"/>
      <c r="AAJ7" s="199"/>
      <c r="AAK7" s="199"/>
      <c r="AAL7" s="199"/>
      <c r="AAM7" s="199"/>
      <c r="AAN7" s="199"/>
      <c r="AAO7" s="199"/>
      <c r="AAP7" s="199"/>
      <c r="AAQ7" s="199"/>
      <c r="AAR7" s="199"/>
      <c r="AAS7" s="199"/>
      <c r="AAT7" s="199"/>
      <c r="AAU7" s="199"/>
      <c r="AAV7" s="199"/>
      <c r="AAW7" s="199"/>
      <c r="AAX7" s="199"/>
      <c r="AAY7" s="199"/>
      <c r="AAZ7" s="199"/>
      <c r="ABA7" s="199"/>
      <c r="ABB7" s="199"/>
      <c r="ABC7" s="199"/>
      <c r="ABD7" s="199"/>
      <c r="ABE7" s="199"/>
      <c r="ABF7" s="199"/>
      <c r="ABG7" s="199"/>
      <c r="ABH7" s="199"/>
      <c r="ABI7" s="199"/>
      <c r="ABJ7" s="199"/>
      <c r="ABK7" s="199"/>
      <c r="ABL7" s="199"/>
      <c r="ABM7" s="199"/>
      <c r="ABN7" s="199"/>
      <c r="ABO7" s="199"/>
      <c r="ABP7" s="199"/>
      <c r="ABQ7" s="199"/>
      <c r="ABR7" s="199"/>
      <c r="ABS7" s="199"/>
      <c r="ABT7" s="199"/>
      <c r="ABU7" s="199"/>
      <c r="ABV7" s="199"/>
      <c r="ABW7" s="199"/>
      <c r="ABX7" s="199"/>
      <c r="ABY7" s="199"/>
      <c r="ABZ7" s="199"/>
      <c r="ACA7" s="199"/>
      <c r="ACB7" s="199"/>
      <c r="ACC7" s="199"/>
      <c r="ACD7" s="199"/>
      <c r="ACE7" s="199"/>
      <c r="ACF7" s="199"/>
      <c r="ACG7" s="199"/>
      <c r="ACH7" s="199"/>
      <c r="ACI7" s="199"/>
      <c r="ACJ7" s="199"/>
      <c r="ACK7" s="199"/>
      <c r="ACL7" s="199"/>
      <c r="ACM7" s="199"/>
      <c r="ACN7" s="199"/>
      <c r="ACO7" s="199"/>
      <c r="ACP7" s="199"/>
      <c r="ACQ7" s="199"/>
      <c r="ACR7" s="199"/>
      <c r="ACS7" s="199"/>
      <c r="ACT7" s="199"/>
      <c r="ACU7" s="199"/>
      <c r="ACV7" s="199"/>
      <c r="ACW7" s="199"/>
      <c r="ACX7" s="199"/>
      <c r="ACY7" s="199"/>
      <c r="ACZ7" s="199"/>
      <c r="ADA7" s="199"/>
      <c r="ADB7" s="199"/>
      <c r="ADC7" s="199"/>
      <c r="ADD7" s="199"/>
      <c r="ADE7" s="199"/>
      <c r="ADF7" s="199"/>
      <c r="ADG7" s="199"/>
      <c r="ADH7" s="199"/>
      <c r="ADI7" s="199"/>
      <c r="ADJ7" s="199"/>
      <c r="ADK7" s="199"/>
      <c r="ADL7" s="199"/>
      <c r="ADM7" s="199"/>
      <c r="ADN7" s="199"/>
      <c r="ADO7" s="199"/>
      <c r="ADP7" s="199"/>
      <c r="ADQ7" s="199"/>
      <c r="ADR7" s="199"/>
      <c r="ADS7" s="199"/>
      <c r="ADT7" s="199"/>
      <c r="ADU7" s="199"/>
      <c r="ADV7" s="199"/>
      <c r="ADW7" s="199"/>
      <c r="ADX7" s="199"/>
      <c r="ADY7" s="199"/>
      <c r="ADZ7" s="199"/>
      <c r="AEA7" s="199"/>
      <c r="AEB7" s="199"/>
      <c r="AEC7" s="199"/>
      <c r="AED7" s="199"/>
      <c r="AEE7" s="199"/>
      <c r="AEF7" s="199"/>
      <c r="AEG7" s="199"/>
      <c r="AEH7" s="199"/>
      <c r="AEI7" s="199"/>
      <c r="AEJ7" s="199"/>
      <c r="AEK7" s="199"/>
      <c r="AEL7" s="199"/>
      <c r="AEM7" s="199"/>
      <c r="AEN7" s="199"/>
      <c r="AEO7" s="199"/>
      <c r="AEP7" s="199"/>
      <c r="AEQ7" s="199"/>
      <c r="AER7" s="199"/>
      <c r="AES7" s="199"/>
      <c r="AET7" s="199"/>
      <c r="AEU7" s="199"/>
      <c r="AEV7" s="199"/>
      <c r="AEW7" s="199"/>
      <c r="AEX7" s="199"/>
      <c r="AEY7" s="199"/>
      <c r="AEZ7" s="199"/>
      <c r="AFA7" s="199"/>
      <c r="AFB7" s="199"/>
      <c r="AFC7" s="199"/>
      <c r="AFD7" s="199"/>
      <c r="AFE7" s="199"/>
      <c r="AFF7" s="199"/>
      <c r="AFG7" s="199"/>
      <c r="AFH7" s="199"/>
      <c r="AFI7" s="199"/>
      <c r="AFJ7" s="199"/>
      <c r="AFK7" s="199"/>
      <c r="AFL7" s="199"/>
      <c r="AFM7" s="199"/>
      <c r="AFN7" s="199"/>
      <c r="AFO7" s="199"/>
      <c r="AFP7" s="199"/>
      <c r="AFQ7" s="199"/>
      <c r="AFR7" s="199"/>
      <c r="AFS7" s="199"/>
      <c r="AFT7" s="199"/>
      <c r="AFU7" s="199"/>
      <c r="AFV7" s="199"/>
      <c r="AFW7" s="199"/>
      <c r="AFX7" s="199"/>
      <c r="AFY7" s="199"/>
      <c r="AFZ7" s="199"/>
      <c r="AGA7" s="199"/>
      <c r="AGB7" s="199"/>
      <c r="AGC7" s="199"/>
      <c r="AGD7" s="199"/>
      <c r="AGE7" s="199"/>
      <c r="AGF7" s="199"/>
      <c r="AGG7" s="199"/>
      <c r="AGH7" s="199"/>
      <c r="AGI7" s="199"/>
      <c r="AGJ7" s="199"/>
      <c r="AGK7" s="199"/>
      <c r="AGL7" s="199"/>
      <c r="AGM7" s="199"/>
      <c r="AGN7" s="199"/>
      <c r="AGO7" s="199"/>
      <c r="AGP7" s="199"/>
      <c r="AGQ7" s="199"/>
      <c r="AGR7" s="199"/>
      <c r="AGS7" s="199"/>
      <c r="AGT7" s="199"/>
      <c r="AGU7" s="199"/>
      <c r="AGV7" s="199"/>
      <c r="AGW7" s="199"/>
      <c r="AGX7" s="199"/>
      <c r="AGY7" s="199"/>
      <c r="AGZ7" s="199"/>
      <c r="AHA7" s="199"/>
      <c r="AHB7" s="199"/>
      <c r="AHC7" s="199"/>
      <c r="AHD7" s="199"/>
      <c r="AHE7" s="199"/>
      <c r="AHF7" s="199"/>
      <c r="AHG7" s="199"/>
      <c r="AHH7" s="199"/>
      <c r="AHI7" s="199"/>
      <c r="AHJ7" s="199"/>
      <c r="AHK7" s="199"/>
      <c r="AHL7" s="199"/>
      <c r="AHM7" s="199"/>
      <c r="AHN7" s="199"/>
      <c r="AHO7" s="199"/>
      <c r="AHP7" s="199"/>
      <c r="AHQ7" s="199"/>
      <c r="AHR7" s="199"/>
      <c r="AHS7" s="199"/>
      <c r="AHT7" s="199"/>
      <c r="AHU7" s="199"/>
      <c r="AHV7" s="199"/>
      <c r="AHW7" s="199"/>
      <c r="AHX7" s="199"/>
      <c r="AHY7" s="199"/>
      <c r="AHZ7" s="199"/>
      <c r="AIA7" s="199"/>
      <c r="AIB7" s="199"/>
      <c r="AIC7" s="199"/>
      <c r="AID7" s="199"/>
      <c r="AIE7" s="199"/>
      <c r="AIF7" s="199"/>
      <c r="AIG7" s="199"/>
      <c r="AIH7" s="199"/>
      <c r="AII7" s="199"/>
      <c r="AIJ7" s="199"/>
      <c r="AIK7" s="199"/>
      <c r="AIL7" s="199"/>
      <c r="AIM7" s="199"/>
      <c r="AIN7" s="199"/>
      <c r="AIO7" s="199"/>
      <c r="AIP7" s="199"/>
      <c r="AIQ7" s="199"/>
      <c r="AIR7" s="199"/>
      <c r="AIS7" s="199"/>
      <c r="AIT7" s="199"/>
      <c r="AIU7" s="199"/>
      <c r="AIV7" s="199"/>
      <c r="AIW7" s="199"/>
      <c r="AIX7" s="199"/>
      <c r="AIY7" s="199"/>
      <c r="AIZ7" s="199"/>
      <c r="AJA7" s="199"/>
      <c r="AJB7" s="199"/>
      <c r="AJC7" s="199"/>
      <c r="AJD7" s="199"/>
      <c r="AJE7" s="199"/>
      <c r="AJF7" s="199"/>
      <c r="AJG7" s="199"/>
    </row>
    <row r="8" spans="1:943">
      <c r="A8" s="196" t="s">
        <v>6617</v>
      </c>
      <c r="B8" s="196">
        <v>74</v>
      </c>
      <c r="C8" s="197" t="s">
        <v>6622</v>
      </c>
      <c r="D8" s="196">
        <v>2008</v>
      </c>
      <c r="E8" s="198"/>
      <c r="F8" s="198"/>
      <c r="G8" s="198"/>
      <c r="H8" s="198"/>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98"/>
      <c r="AJ8" s="198"/>
      <c r="AK8" s="198"/>
      <c r="AL8" s="198"/>
      <c r="AM8" s="198"/>
      <c r="AN8" s="198"/>
      <c r="AO8" s="198"/>
      <c r="AP8" s="198"/>
      <c r="AQ8" s="198"/>
      <c r="AR8" s="198"/>
      <c r="AS8" s="198"/>
      <c r="AT8" s="198"/>
      <c r="AU8" s="198"/>
      <c r="AV8" s="198"/>
      <c r="AW8" s="198"/>
      <c r="AX8" s="198"/>
      <c r="AY8" s="198"/>
      <c r="AZ8" s="198"/>
      <c r="BA8" s="198"/>
      <c r="BB8" s="198"/>
      <c r="BC8" s="198"/>
      <c r="BD8" s="198"/>
      <c r="BE8" s="198"/>
      <c r="BF8" s="198"/>
      <c r="BG8" s="198"/>
      <c r="BH8" s="198"/>
      <c r="BI8" s="198"/>
      <c r="BJ8" s="198"/>
      <c r="BK8" s="198"/>
      <c r="BL8" s="198"/>
      <c r="BM8" s="198"/>
      <c r="BN8" s="198"/>
      <c r="BO8" s="198"/>
      <c r="BP8" s="198"/>
      <c r="BQ8" s="198"/>
      <c r="BR8" s="198"/>
      <c r="BS8" s="198"/>
      <c r="BT8" s="198"/>
      <c r="BU8" s="198"/>
      <c r="BV8" s="198"/>
      <c r="BW8" s="198"/>
      <c r="BX8" s="198"/>
      <c r="BY8" s="198"/>
      <c r="BZ8" s="198"/>
      <c r="CA8" s="198"/>
      <c r="CB8" s="198"/>
      <c r="CC8" s="198"/>
      <c r="CD8" s="198"/>
      <c r="CE8" s="198"/>
      <c r="CF8" s="198"/>
      <c r="CG8" s="198"/>
      <c r="CH8" s="198"/>
      <c r="CI8" s="198"/>
      <c r="CJ8" s="198"/>
      <c r="CK8" s="198"/>
      <c r="CL8" s="198"/>
      <c r="CM8" s="198"/>
      <c r="CN8" s="198"/>
      <c r="CO8" s="198"/>
      <c r="CP8" s="198"/>
      <c r="CQ8" s="198"/>
      <c r="CR8" s="198"/>
      <c r="CS8" s="198"/>
      <c r="CT8" s="198"/>
      <c r="CU8" s="198"/>
      <c r="CV8" s="198"/>
      <c r="CW8" s="198"/>
      <c r="CX8" s="198"/>
      <c r="CY8" s="198"/>
      <c r="CZ8" s="198"/>
      <c r="DA8" s="198"/>
      <c r="DB8" s="198"/>
      <c r="DC8" s="198"/>
      <c r="DD8" s="198"/>
      <c r="DE8" s="198"/>
      <c r="DF8" s="198"/>
      <c r="DG8" s="198"/>
      <c r="DH8" s="198"/>
      <c r="DI8" s="198"/>
      <c r="DJ8" s="198"/>
      <c r="DK8" s="198"/>
      <c r="DL8" s="198"/>
      <c r="DM8" s="198"/>
      <c r="DN8" s="198"/>
      <c r="DO8" s="198"/>
      <c r="DP8" s="198"/>
      <c r="DQ8" s="198"/>
      <c r="DR8" s="198"/>
      <c r="DS8" s="198"/>
      <c r="DT8" s="198"/>
      <c r="DU8" s="198"/>
      <c r="DV8" s="198"/>
      <c r="DW8" s="198"/>
      <c r="DX8" s="198"/>
      <c r="DY8" s="198"/>
      <c r="DZ8" s="198"/>
      <c r="EA8" s="198"/>
      <c r="EB8" s="198"/>
      <c r="EC8" s="198"/>
      <c r="ED8" s="198"/>
      <c r="EE8" s="198"/>
      <c r="EF8" s="198"/>
      <c r="EG8" s="198"/>
      <c r="EH8" s="198"/>
      <c r="EI8" s="198"/>
      <c r="EJ8" s="198"/>
      <c r="EK8" s="198"/>
      <c r="EL8" s="198"/>
      <c r="EM8" s="198"/>
      <c r="EN8" s="198"/>
      <c r="EO8" s="198"/>
      <c r="EP8" s="198"/>
      <c r="EQ8" s="198"/>
      <c r="ER8" s="198"/>
      <c r="ES8" s="198"/>
      <c r="ET8" s="198"/>
      <c r="EU8" s="198"/>
      <c r="EV8" s="198"/>
      <c r="EW8" s="198"/>
      <c r="EX8" s="198"/>
      <c r="EY8" s="198"/>
      <c r="EZ8" s="198"/>
      <c r="FA8" s="198"/>
      <c r="FB8" s="198"/>
      <c r="FC8" s="198"/>
      <c r="FD8" s="198"/>
      <c r="FE8" s="198"/>
      <c r="FF8" s="198"/>
      <c r="FG8" s="198"/>
      <c r="FH8" s="198"/>
      <c r="FI8" s="199"/>
      <c r="FJ8" s="199"/>
      <c r="FK8" s="199"/>
      <c r="FL8" s="199"/>
      <c r="FM8" s="199"/>
      <c r="FN8" s="199"/>
      <c r="FO8" s="199"/>
      <c r="FP8" s="199"/>
      <c r="FQ8" s="199"/>
      <c r="FR8" s="199"/>
      <c r="FS8" s="199"/>
      <c r="FT8" s="199"/>
      <c r="FU8" s="199"/>
      <c r="FV8" s="199"/>
      <c r="FW8" s="199"/>
      <c r="FX8" s="199"/>
      <c r="FY8" s="199"/>
      <c r="FZ8" s="199"/>
      <c r="GA8" s="199"/>
      <c r="GB8" s="199"/>
      <c r="GC8" s="199"/>
      <c r="GD8" s="199"/>
      <c r="GE8" s="199"/>
      <c r="GF8" s="199"/>
      <c r="GG8" s="199"/>
      <c r="GH8" s="199"/>
      <c r="GI8" s="199"/>
      <c r="GJ8" s="199"/>
      <c r="GK8" s="199"/>
      <c r="GL8" s="199"/>
      <c r="GM8" s="199"/>
      <c r="GN8" s="199"/>
      <c r="GO8" s="199"/>
      <c r="GP8" s="199"/>
      <c r="GQ8" s="199"/>
      <c r="GR8" s="199"/>
      <c r="GS8" s="199"/>
      <c r="GT8" s="199"/>
      <c r="GU8" s="199"/>
      <c r="GV8" s="199"/>
      <c r="GW8" s="199"/>
      <c r="GX8" s="199"/>
      <c r="GY8" s="199"/>
      <c r="GZ8" s="199"/>
      <c r="HA8" s="199"/>
      <c r="HB8" s="199"/>
      <c r="HC8" s="199"/>
      <c r="HD8" s="199"/>
      <c r="HE8" s="199"/>
      <c r="HF8" s="199"/>
      <c r="HG8" s="199"/>
      <c r="HH8" s="199"/>
      <c r="HI8" s="199"/>
      <c r="HJ8" s="199"/>
      <c r="HK8" s="199"/>
      <c r="HL8" s="199"/>
      <c r="HM8" s="199"/>
      <c r="HN8" s="199"/>
      <c r="HO8" s="199"/>
      <c r="HP8" s="199"/>
      <c r="HQ8" s="199"/>
      <c r="HR8" s="199"/>
      <c r="HS8" s="199"/>
      <c r="HT8" s="199"/>
      <c r="HU8" s="199"/>
      <c r="HV8" s="199"/>
      <c r="HW8" s="199"/>
      <c r="HX8" s="199"/>
      <c r="HY8" s="199"/>
      <c r="HZ8" s="199"/>
      <c r="IA8" s="199"/>
      <c r="IB8" s="199"/>
      <c r="IC8" s="199"/>
      <c r="ID8" s="199"/>
      <c r="IE8" s="199"/>
      <c r="IF8" s="199"/>
      <c r="IG8" s="199"/>
      <c r="IH8" s="199"/>
      <c r="II8" s="199"/>
      <c r="IJ8" s="199"/>
      <c r="IK8" s="199"/>
      <c r="IL8" s="199"/>
      <c r="IM8" s="199"/>
      <c r="IN8" s="199"/>
      <c r="IO8" s="199"/>
      <c r="IP8" s="199"/>
      <c r="IQ8" s="199"/>
      <c r="IR8" s="199"/>
      <c r="IS8" s="199"/>
      <c r="IT8" s="199"/>
      <c r="IU8" s="199"/>
      <c r="IV8" s="199"/>
      <c r="IW8" s="199"/>
      <c r="IX8" s="199"/>
      <c r="IY8" s="199"/>
      <c r="IZ8" s="199"/>
      <c r="JA8" s="199"/>
      <c r="JB8" s="199"/>
      <c r="JC8" s="199"/>
      <c r="JD8" s="199"/>
      <c r="JE8" s="199"/>
      <c r="JF8" s="199"/>
      <c r="JG8" s="199"/>
      <c r="JH8" s="199"/>
      <c r="JI8" s="199"/>
      <c r="JJ8" s="199"/>
      <c r="JK8" s="199"/>
      <c r="JL8" s="199"/>
      <c r="JM8" s="199"/>
      <c r="JN8" s="199"/>
      <c r="JO8" s="199"/>
      <c r="JP8" s="199"/>
      <c r="JQ8" s="199"/>
      <c r="JR8" s="199"/>
      <c r="JS8" s="199"/>
      <c r="JT8" s="199"/>
      <c r="JU8" s="199"/>
      <c r="JV8" s="199"/>
      <c r="JW8" s="199"/>
      <c r="JX8" s="199"/>
      <c r="JY8" s="199"/>
      <c r="JZ8" s="199"/>
      <c r="KA8" s="199"/>
      <c r="KB8" s="199"/>
      <c r="KC8" s="199"/>
      <c r="KD8" s="199"/>
      <c r="KE8" s="199"/>
      <c r="KF8" s="199"/>
      <c r="KG8" s="199"/>
      <c r="KH8" s="199"/>
      <c r="KI8" s="199"/>
      <c r="KJ8" s="199"/>
      <c r="KK8" s="199"/>
      <c r="KL8" s="199"/>
      <c r="KM8" s="199"/>
      <c r="KN8" s="199"/>
      <c r="KO8" s="199"/>
      <c r="KP8" s="199"/>
      <c r="KQ8" s="199"/>
      <c r="KR8" s="199"/>
      <c r="KS8" s="199"/>
      <c r="KT8" s="199"/>
      <c r="KU8" s="199"/>
      <c r="KV8" s="199"/>
      <c r="KW8" s="199"/>
      <c r="KX8" s="199"/>
      <c r="KY8" s="199"/>
      <c r="KZ8" s="199"/>
      <c r="LA8" s="199"/>
      <c r="LB8" s="199"/>
      <c r="LC8" s="199"/>
      <c r="LD8" s="199"/>
      <c r="LE8" s="199"/>
      <c r="LF8" s="199"/>
      <c r="LG8" s="199"/>
      <c r="LH8" s="199"/>
      <c r="LI8" s="199"/>
      <c r="LJ8" s="199"/>
      <c r="LK8" s="199"/>
      <c r="LL8" s="199"/>
      <c r="LM8" s="199"/>
      <c r="LN8" s="199"/>
      <c r="LO8" s="199"/>
      <c r="LP8" s="199"/>
      <c r="LQ8" s="199"/>
      <c r="LR8" s="199"/>
      <c r="LS8" s="199"/>
      <c r="LT8" s="199"/>
      <c r="LU8" s="199"/>
      <c r="LV8" s="199"/>
      <c r="LW8" s="199"/>
      <c r="LX8" s="199"/>
      <c r="LY8" s="199"/>
      <c r="LZ8" s="199"/>
      <c r="MA8" s="199"/>
      <c r="MB8" s="199"/>
      <c r="MC8" s="199"/>
      <c r="MD8" s="199"/>
      <c r="ME8" s="199"/>
      <c r="MF8" s="199"/>
      <c r="MG8" s="199"/>
      <c r="MH8" s="199"/>
      <c r="MI8" s="199"/>
      <c r="MJ8" s="199"/>
      <c r="MK8" s="199"/>
      <c r="ML8" s="199"/>
      <c r="MM8" s="199"/>
      <c r="MN8" s="199"/>
      <c r="MO8" s="199"/>
      <c r="MP8" s="199"/>
      <c r="MQ8" s="199"/>
      <c r="MR8" s="199"/>
      <c r="MS8" s="199"/>
      <c r="MT8" s="199"/>
      <c r="MU8" s="199"/>
      <c r="MV8" s="199"/>
      <c r="MW8" s="199"/>
      <c r="MX8" s="199"/>
      <c r="MY8" s="199"/>
      <c r="MZ8" s="199"/>
      <c r="NA8" s="199"/>
      <c r="NB8" s="199"/>
      <c r="NC8" s="199"/>
      <c r="ND8" s="199"/>
      <c r="NE8" s="199"/>
      <c r="NF8" s="199"/>
      <c r="NG8" s="199"/>
      <c r="NH8" s="199"/>
      <c r="NI8" s="199"/>
      <c r="NJ8" s="199"/>
      <c r="NK8" s="199"/>
      <c r="NL8" s="199"/>
      <c r="NM8" s="199"/>
      <c r="NN8" s="199"/>
      <c r="NO8" s="199"/>
      <c r="NP8" s="199"/>
      <c r="NQ8" s="199"/>
      <c r="NR8" s="199"/>
      <c r="NS8" s="199"/>
      <c r="NT8" s="199"/>
      <c r="NU8" s="199"/>
      <c r="NV8" s="199"/>
      <c r="NW8" s="199"/>
      <c r="NX8" s="199"/>
      <c r="NY8" s="199"/>
      <c r="NZ8" s="199"/>
      <c r="OA8" s="199"/>
      <c r="OB8" s="199"/>
      <c r="OC8" s="199"/>
      <c r="OD8" s="199"/>
      <c r="OE8" s="199"/>
      <c r="OF8" s="199"/>
      <c r="OG8" s="199"/>
      <c r="OH8" s="199"/>
      <c r="OI8" s="199"/>
      <c r="OJ8" s="199"/>
      <c r="OK8" s="199"/>
      <c r="OL8" s="199"/>
      <c r="OM8" s="199"/>
      <c r="ON8" s="199"/>
      <c r="OO8" s="199"/>
      <c r="OP8" s="199"/>
      <c r="OQ8" s="199"/>
      <c r="OR8" s="199"/>
      <c r="OS8" s="199"/>
      <c r="OT8" s="199"/>
      <c r="OU8" s="199"/>
      <c r="OV8" s="199"/>
      <c r="OW8" s="199"/>
      <c r="OX8" s="199"/>
      <c r="OY8" s="199"/>
      <c r="OZ8" s="199"/>
      <c r="PA8" s="199"/>
      <c r="PB8" s="199"/>
      <c r="PC8" s="199"/>
      <c r="PD8" s="199"/>
      <c r="PE8" s="199"/>
      <c r="PF8" s="199"/>
      <c r="PG8" s="199"/>
      <c r="PH8" s="199"/>
      <c r="PI8" s="199"/>
      <c r="PJ8" s="199"/>
      <c r="PK8" s="199"/>
      <c r="PL8" s="199"/>
      <c r="PM8" s="199"/>
      <c r="PN8" s="199"/>
      <c r="PO8" s="199"/>
      <c r="PP8" s="199"/>
      <c r="PQ8" s="199"/>
      <c r="PR8" s="199"/>
      <c r="PS8" s="199"/>
      <c r="PT8" s="199"/>
      <c r="PU8" s="199"/>
      <c r="PV8" s="199"/>
      <c r="PW8" s="199"/>
      <c r="PX8" s="199"/>
      <c r="PY8" s="199"/>
      <c r="PZ8" s="199"/>
      <c r="QA8" s="199"/>
      <c r="QB8" s="199"/>
      <c r="QC8" s="199"/>
      <c r="QD8" s="199"/>
      <c r="QE8" s="199"/>
      <c r="QF8" s="199"/>
      <c r="QG8" s="199"/>
      <c r="QH8" s="199"/>
      <c r="QI8" s="199"/>
      <c r="QJ8" s="199"/>
      <c r="QK8" s="199"/>
      <c r="QL8" s="199"/>
      <c r="QM8" s="199"/>
      <c r="QN8" s="199"/>
      <c r="QO8" s="199"/>
      <c r="QP8" s="199"/>
      <c r="QQ8" s="199"/>
      <c r="QR8" s="199"/>
      <c r="QS8" s="199"/>
      <c r="QT8" s="199"/>
      <c r="QU8" s="199"/>
      <c r="QV8" s="199"/>
      <c r="QW8" s="199"/>
      <c r="QX8" s="199"/>
      <c r="QY8" s="199"/>
      <c r="QZ8" s="199"/>
      <c r="RA8" s="199"/>
      <c r="RB8" s="199"/>
      <c r="RC8" s="199"/>
      <c r="RD8" s="199"/>
      <c r="RE8" s="199"/>
      <c r="RF8" s="199"/>
      <c r="RG8" s="199"/>
      <c r="RH8" s="199"/>
      <c r="RI8" s="199"/>
      <c r="RJ8" s="199"/>
      <c r="RK8" s="199"/>
      <c r="RL8" s="199"/>
      <c r="RM8" s="199"/>
      <c r="RN8" s="199"/>
      <c r="RO8" s="199"/>
      <c r="RP8" s="199"/>
      <c r="RQ8" s="199"/>
      <c r="RR8" s="199"/>
      <c r="RS8" s="199"/>
      <c r="RT8" s="199"/>
      <c r="RU8" s="199"/>
      <c r="RV8" s="199"/>
      <c r="RW8" s="199"/>
      <c r="RX8" s="199"/>
      <c r="RY8" s="199"/>
      <c r="RZ8" s="199"/>
      <c r="SA8" s="199"/>
      <c r="SB8" s="199"/>
      <c r="SC8" s="199"/>
      <c r="SD8" s="199"/>
      <c r="SE8" s="199"/>
      <c r="SF8" s="199"/>
      <c r="SG8" s="199"/>
      <c r="SH8" s="199"/>
      <c r="SI8" s="199"/>
      <c r="SJ8" s="199"/>
      <c r="SK8" s="199"/>
      <c r="SL8" s="199"/>
      <c r="SM8" s="199"/>
      <c r="SN8" s="199"/>
      <c r="SO8" s="199"/>
      <c r="SP8" s="199"/>
      <c r="SQ8" s="199"/>
      <c r="SR8" s="199"/>
      <c r="SS8" s="199"/>
      <c r="ST8" s="199"/>
      <c r="SU8" s="199"/>
      <c r="SV8" s="199"/>
      <c r="SW8" s="199"/>
      <c r="SX8" s="199"/>
      <c r="SY8" s="199"/>
      <c r="SZ8" s="199"/>
      <c r="TA8" s="199"/>
      <c r="TB8" s="199"/>
      <c r="TC8" s="199"/>
      <c r="TD8" s="199"/>
      <c r="TE8" s="199"/>
      <c r="TF8" s="199"/>
      <c r="TG8" s="199"/>
      <c r="TH8" s="199"/>
      <c r="TI8" s="199"/>
      <c r="TJ8" s="199"/>
      <c r="TK8" s="199"/>
      <c r="TL8" s="199"/>
      <c r="TM8" s="199"/>
      <c r="TN8" s="199"/>
      <c r="TO8" s="199"/>
      <c r="TP8" s="199"/>
      <c r="TQ8" s="199"/>
      <c r="TR8" s="199"/>
      <c r="TS8" s="199"/>
      <c r="TT8" s="199"/>
      <c r="TU8" s="199"/>
      <c r="TV8" s="199"/>
      <c r="TW8" s="199"/>
      <c r="TX8" s="199"/>
      <c r="TY8" s="199"/>
      <c r="TZ8" s="199"/>
      <c r="UA8" s="199"/>
      <c r="UB8" s="199"/>
      <c r="UC8" s="199"/>
      <c r="UD8" s="199"/>
      <c r="UE8" s="199"/>
      <c r="UF8" s="199"/>
      <c r="UG8" s="199"/>
      <c r="UH8" s="199"/>
      <c r="UI8" s="199"/>
      <c r="UJ8" s="199"/>
      <c r="UK8" s="199"/>
      <c r="UL8" s="199"/>
      <c r="UM8" s="199"/>
      <c r="UN8" s="199"/>
      <c r="UO8" s="199"/>
      <c r="UP8" s="199"/>
      <c r="UQ8" s="199"/>
      <c r="UR8" s="199"/>
      <c r="US8" s="199"/>
      <c r="UT8" s="199"/>
      <c r="UU8" s="199"/>
      <c r="UV8" s="199"/>
      <c r="UW8" s="199"/>
      <c r="UX8" s="199"/>
      <c r="UY8" s="199"/>
      <c r="UZ8" s="199"/>
      <c r="VA8" s="199"/>
      <c r="VB8" s="199"/>
      <c r="VC8" s="199"/>
      <c r="VD8" s="199"/>
      <c r="VE8" s="199"/>
      <c r="VF8" s="199"/>
      <c r="VG8" s="199"/>
      <c r="VH8" s="199"/>
      <c r="VI8" s="199"/>
      <c r="VJ8" s="199"/>
      <c r="VK8" s="199"/>
      <c r="VL8" s="199"/>
      <c r="VM8" s="199"/>
      <c r="VN8" s="199"/>
      <c r="VO8" s="199"/>
      <c r="VP8" s="199"/>
      <c r="VQ8" s="199"/>
      <c r="VR8" s="199"/>
      <c r="VS8" s="199"/>
      <c r="VT8" s="199"/>
      <c r="VU8" s="199"/>
      <c r="VV8" s="199"/>
      <c r="VW8" s="199"/>
      <c r="VX8" s="199"/>
      <c r="VY8" s="199"/>
      <c r="VZ8" s="199"/>
      <c r="WA8" s="199"/>
      <c r="WB8" s="199"/>
      <c r="WC8" s="199"/>
      <c r="WD8" s="199"/>
      <c r="WE8" s="199"/>
      <c r="WF8" s="199"/>
      <c r="WG8" s="199"/>
      <c r="WH8" s="199"/>
      <c r="WI8" s="199"/>
      <c r="WJ8" s="199"/>
      <c r="WK8" s="199"/>
      <c r="WL8" s="199"/>
      <c r="WM8" s="199"/>
      <c r="WN8" s="199"/>
      <c r="WO8" s="199"/>
      <c r="WP8" s="199"/>
      <c r="WQ8" s="199"/>
      <c r="WR8" s="199"/>
      <c r="WS8" s="199"/>
      <c r="WT8" s="199"/>
      <c r="WU8" s="199"/>
      <c r="WV8" s="199"/>
      <c r="WW8" s="199"/>
      <c r="WX8" s="199"/>
      <c r="WY8" s="199"/>
      <c r="WZ8" s="199"/>
      <c r="XA8" s="199"/>
      <c r="XB8" s="199"/>
      <c r="XC8" s="199"/>
      <c r="XD8" s="199"/>
      <c r="XE8" s="199"/>
      <c r="XF8" s="199"/>
      <c r="XG8" s="199"/>
      <c r="XH8" s="199"/>
      <c r="XI8" s="199"/>
      <c r="XJ8" s="199"/>
      <c r="XK8" s="199"/>
      <c r="XL8" s="199"/>
      <c r="XM8" s="199"/>
      <c r="XN8" s="199"/>
      <c r="XO8" s="199"/>
      <c r="XP8" s="199"/>
      <c r="XQ8" s="199"/>
      <c r="XR8" s="199"/>
      <c r="XS8" s="199"/>
      <c r="XT8" s="199"/>
      <c r="XU8" s="199"/>
      <c r="XV8" s="199"/>
      <c r="XW8" s="199"/>
      <c r="XX8" s="199"/>
      <c r="XY8" s="199"/>
      <c r="XZ8" s="199"/>
      <c r="YA8" s="199"/>
      <c r="YB8" s="199"/>
      <c r="YC8" s="199"/>
      <c r="YD8" s="199"/>
      <c r="YE8" s="199"/>
      <c r="YF8" s="199"/>
      <c r="YG8" s="199"/>
      <c r="YH8" s="199"/>
      <c r="YI8" s="199"/>
      <c r="YJ8" s="199"/>
      <c r="YK8" s="199"/>
      <c r="YL8" s="199"/>
      <c r="YM8" s="199"/>
      <c r="YN8" s="199"/>
      <c r="YO8" s="199"/>
      <c r="YP8" s="199"/>
      <c r="YQ8" s="199"/>
      <c r="YR8" s="199"/>
      <c r="YS8" s="199"/>
      <c r="YT8" s="199"/>
      <c r="YU8" s="199"/>
      <c r="YV8" s="199"/>
      <c r="YW8" s="199"/>
      <c r="YX8" s="199"/>
      <c r="YY8" s="199"/>
      <c r="YZ8" s="199"/>
      <c r="ZA8" s="199"/>
      <c r="ZB8" s="199"/>
      <c r="ZC8" s="199"/>
      <c r="ZD8" s="199"/>
      <c r="ZE8" s="199"/>
      <c r="ZF8" s="199"/>
      <c r="ZG8" s="199"/>
      <c r="ZH8" s="199"/>
      <c r="ZI8" s="199"/>
      <c r="ZJ8" s="199"/>
      <c r="ZK8" s="199"/>
      <c r="ZL8" s="199"/>
      <c r="ZM8" s="199"/>
      <c r="ZN8" s="199"/>
      <c r="ZO8" s="199"/>
      <c r="ZP8" s="199"/>
      <c r="ZQ8" s="199"/>
      <c r="ZR8" s="199"/>
      <c r="ZS8" s="199"/>
      <c r="ZT8" s="199"/>
      <c r="ZU8" s="199"/>
      <c r="ZV8" s="199"/>
      <c r="ZW8" s="199"/>
      <c r="ZX8" s="199"/>
      <c r="ZY8" s="199"/>
      <c r="ZZ8" s="199"/>
      <c r="AAA8" s="199"/>
      <c r="AAB8" s="199"/>
      <c r="AAC8" s="199"/>
      <c r="AAD8" s="199"/>
      <c r="AAE8" s="199"/>
      <c r="AAF8" s="199"/>
      <c r="AAG8" s="199"/>
      <c r="AAH8" s="199"/>
      <c r="AAI8" s="199"/>
      <c r="AAJ8" s="199"/>
      <c r="AAK8" s="199"/>
      <c r="AAL8" s="199"/>
      <c r="AAM8" s="199"/>
      <c r="AAN8" s="199"/>
      <c r="AAO8" s="199"/>
      <c r="AAP8" s="199"/>
      <c r="AAQ8" s="199"/>
      <c r="AAR8" s="199"/>
      <c r="AAS8" s="199"/>
      <c r="AAT8" s="199"/>
      <c r="AAU8" s="199"/>
      <c r="AAV8" s="199"/>
      <c r="AAW8" s="199"/>
      <c r="AAX8" s="199"/>
      <c r="AAY8" s="199"/>
      <c r="AAZ8" s="199"/>
      <c r="ABA8" s="199"/>
      <c r="ABB8" s="199"/>
      <c r="ABC8" s="199"/>
      <c r="ABD8" s="199"/>
      <c r="ABE8" s="199"/>
      <c r="ABF8" s="199"/>
      <c r="ABG8" s="199"/>
      <c r="ABH8" s="199"/>
      <c r="ABI8" s="199"/>
      <c r="ABJ8" s="199"/>
      <c r="ABK8" s="199"/>
      <c r="ABL8" s="199"/>
      <c r="ABM8" s="199"/>
      <c r="ABN8" s="199"/>
      <c r="ABO8" s="199"/>
      <c r="ABP8" s="199"/>
      <c r="ABQ8" s="199"/>
      <c r="ABR8" s="199"/>
      <c r="ABS8" s="199"/>
      <c r="ABT8" s="199"/>
      <c r="ABU8" s="199"/>
      <c r="ABV8" s="199"/>
      <c r="ABW8" s="199"/>
      <c r="ABX8" s="199"/>
      <c r="ABY8" s="199"/>
      <c r="ABZ8" s="199"/>
      <c r="ACA8" s="199"/>
      <c r="ACB8" s="199"/>
      <c r="ACC8" s="199"/>
      <c r="ACD8" s="199"/>
      <c r="ACE8" s="199"/>
      <c r="ACF8" s="199"/>
      <c r="ACG8" s="199"/>
      <c r="ACH8" s="199"/>
      <c r="ACI8" s="199"/>
      <c r="ACJ8" s="199"/>
      <c r="ACK8" s="199"/>
      <c r="ACL8" s="199"/>
      <c r="ACM8" s="199"/>
      <c r="ACN8" s="199"/>
      <c r="ACO8" s="199"/>
      <c r="ACP8" s="199"/>
      <c r="ACQ8" s="199"/>
      <c r="ACR8" s="199"/>
      <c r="ACS8" s="199"/>
      <c r="ACT8" s="199"/>
      <c r="ACU8" s="199"/>
      <c r="ACV8" s="199"/>
      <c r="ACW8" s="199"/>
      <c r="ACX8" s="199"/>
      <c r="ACY8" s="199"/>
      <c r="ACZ8" s="199"/>
      <c r="ADA8" s="199"/>
      <c r="ADB8" s="199"/>
      <c r="ADC8" s="199"/>
      <c r="ADD8" s="199"/>
      <c r="ADE8" s="199"/>
      <c r="ADF8" s="199"/>
      <c r="ADG8" s="199"/>
      <c r="ADH8" s="199"/>
      <c r="ADI8" s="199"/>
      <c r="ADJ8" s="199"/>
      <c r="ADK8" s="199"/>
      <c r="ADL8" s="199"/>
      <c r="ADM8" s="199"/>
      <c r="ADN8" s="199"/>
      <c r="ADO8" s="199"/>
      <c r="ADP8" s="199"/>
      <c r="ADQ8" s="199"/>
      <c r="ADR8" s="199"/>
      <c r="ADS8" s="199"/>
      <c r="ADT8" s="199"/>
      <c r="ADU8" s="199"/>
      <c r="ADV8" s="199"/>
      <c r="ADW8" s="199"/>
      <c r="ADX8" s="199"/>
      <c r="ADY8" s="199"/>
      <c r="ADZ8" s="199"/>
      <c r="AEA8" s="199"/>
      <c r="AEB8" s="199"/>
      <c r="AEC8" s="199"/>
      <c r="AED8" s="199"/>
      <c r="AEE8" s="199"/>
      <c r="AEF8" s="199"/>
      <c r="AEG8" s="199"/>
      <c r="AEH8" s="199"/>
      <c r="AEI8" s="199"/>
      <c r="AEJ8" s="199"/>
      <c r="AEK8" s="199"/>
      <c r="AEL8" s="199"/>
      <c r="AEM8" s="199"/>
      <c r="AEN8" s="199"/>
      <c r="AEO8" s="199"/>
      <c r="AEP8" s="199"/>
      <c r="AEQ8" s="199"/>
      <c r="AER8" s="199"/>
      <c r="AES8" s="199"/>
      <c r="AET8" s="199"/>
      <c r="AEU8" s="199"/>
      <c r="AEV8" s="199"/>
      <c r="AEW8" s="199"/>
      <c r="AEX8" s="199"/>
      <c r="AEY8" s="199"/>
      <c r="AEZ8" s="199"/>
      <c r="AFA8" s="199"/>
      <c r="AFB8" s="199"/>
      <c r="AFC8" s="199"/>
      <c r="AFD8" s="199"/>
      <c r="AFE8" s="199"/>
      <c r="AFF8" s="199"/>
      <c r="AFG8" s="199"/>
      <c r="AFH8" s="199"/>
      <c r="AFI8" s="199"/>
      <c r="AFJ8" s="199"/>
      <c r="AFK8" s="199"/>
      <c r="AFL8" s="199"/>
      <c r="AFM8" s="199"/>
      <c r="AFN8" s="199"/>
      <c r="AFO8" s="199"/>
      <c r="AFP8" s="199"/>
      <c r="AFQ8" s="199"/>
      <c r="AFR8" s="199"/>
      <c r="AFS8" s="199"/>
      <c r="AFT8" s="199"/>
      <c r="AFU8" s="199"/>
      <c r="AFV8" s="199"/>
      <c r="AFW8" s="199"/>
      <c r="AFX8" s="199"/>
      <c r="AFY8" s="199"/>
      <c r="AFZ8" s="199"/>
      <c r="AGA8" s="199"/>
      <c r="AGB8" s="199"/>
      <c r="AGC8" s="199"/>
      <c r="AGD8" s="199"/>
      <c r="AGE8" s="199"/>
      <c r="AGF8" s="199"/>
      <c r="AGG8" s="199"/>
      <c r="AGH8" s="199"/>
      <c r="AGI8" s="199"/>
      <c r="AGJ8" s="199"/>
      <c r="AGK8" s="199"/>
      <c r="AGL8" s="199"/>
      <c r="AGM8" s="199"/>
      <c r="AGN8" s="199"/>
      <c r="AGO8" s="199"/>
      <c r="AGP8" s="199"/>
      <c r="AGQ8" s="199"/>
      <c r="AGR8" s="199"/>
      <c r="AGS8" s="199"/>
      <c r="AGT8" s="199"/>
      <c r="AGU8" s="199"/>
      <c r="AGV8" s="199"/>
      <c r="AGW8" s="199"/>
      <c r="AGX8" s="199"/>
      <c r="AGY8" s="199"/>
      <c r="AGZ8" s="199"/>
      <c r="AHA8" s="199"/>
      <c r="AHB8" s="199"/>
      <c r="AHC8" s="199"/>
      <c r="AHD8" s="199"/>
      <c r="AHE8" s="199"/>
      <c r="AHF8" s="199"/>
      <c r="AHG8" s="199"/>
      <c r="AHH8" s="199"/>
      <c r="AHI8" s="199"/>
      <c r="AHJ8" s="199"/>
      <c r="AHK8" s="199"/>
      <c r="AHL8" s="199"/>
      <c r="AHM8" s="199"/>
      <c r="AHN8" s="199"/>
      <c r="AHO8" s="199"/>
      <c r="AHP8" s="199"/>
      <c r="AHQ8" s="199"/>
      <c r="AHR8" s="199"/>
      <c r="AHS8" s="199"/>
      <c r="AHT8" s="199"/>
      <c r="AHU8" s="199"/>
      <c r="AHV8" s="199"/>
      <c r="AHW8" s="199"/>
      <c r="AHX8" s="199"/>
      <c r="AHY8" s="199"/>
      <c r="AHZ8" s="199"/>
      <c r="AIA8" s="199"/>
      <c r="AIB8" s="199"/>
      <c r="AIC8" s="199"/>
      <c r="AID8" s="199"/>
      <c r="AIE8" s="199"/>
      <c r="AIF8" s="199"/>
      <c r="AIG8" s="199"/>
      <c r="AIH8" s="199"/>
      <c r="AII8" s="199"/>
      <c r="AIJ8" s="199"/>
      <c r="AIK8" s="199"/>
      <c r="AIL8" s="199"/>
      <c r="AIM8" s="199"/>
      <c r="AIN8" s="199"/>
      <c r="AIO8" s="199"/>
      <c r="AIP8" s="199"/>
      <c r="AIQ8" s="199"/>
      <c r="AIR8" s="199"/>
      <c r="AIS8" s="199"/>
      <c r="AIT8" s="199"/>
      <c r="AIU8" s="199"/>
      <c r="AIV8" s="199"/>
      <c r="AIW8" s="199"/>
      <c r="AIX8" s="199"/>
      <c r="AIY8" s="199"/>
      <c r="AIZ8" s="199"/>
      <c r="AJA8" s="199"/>
      <c r="AJB8" s="199"/>
      <c r="AJC8" s="199"/>
      <c r="AJD8" s="199"/>
      <c r="AJE8" s="199"/>
      <c r="AJF8" s="199"/>
      <c r="AJG8" s="199"/>
    </row>
    <row r="9" spans="1:943">
      <c r="A9" s="196" t="s">
        <v>6617</v>
      </c>
      <c r="B9" s="196">
        <v>74</v>
      </c>
      <c r="C9" s="197" t="s">
        <v>6623</v>
      </c>
      <c r="D9" s="196">
        <v>2017</v>
      </c>
      <c r="E9" s="198"/>
      <c r="F9" s="198"/>
      <c r="G9" s="198"/>
      <c r="H9" s="198"/>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8"/>
      <c r="AL9" s="198"/>
      <c r="AM9" s="198"/>
      <c r="AN9" s="198"/>
      <c r="AO9" s="198"/>
      <c r="AP9" s="198"/>
      <c r="AQ9" s="198"/>
      <c r="AR9" s="198"/>
      <c r="AS9" s="198"/>
      <c r="AT9" s="198"/>
      <c r="AU9" s="198"/>
      <c r="AV9" s="198"/>
      <c r="AW9" s="198"/>
      <c r="AX9" s="198"/>
      <c r="AY9" s="198"/>
      <c r="AZ9" s="198"/>
      <c r="BA9" s="198"/>
      <c r="BB9" s="198"/>
      <c r="BC9" s="198"/>
      <c r="BD9" s="198"/>
      <c r="BE9" s="198"/>
      <c r="BF9" s="198"/>
      <c r="BG9" s="198"/>
      <c r="BH9" s="198"/>
      <c r="BI9" s="198"/>
      <c r="BJ9" s="198"/>
      <c r="BK9" s="198"/>
      <c r="BL9" s="198"/>
      <c r="BM9" s="198"/>
      <c r="BN9" s="198"/>
      <c r="BO9" s="198"/>
      <c r="BP9" s="198"/>
      <c r="BQ9" s="198"/>
      <c r="BR9" s="198"/>
      <c r="BS9" s="198"/>
      <c r="BT9" s="198"/>
      <c r="BU9" s="198"/>
      <c r="BV9" s="198"/>
      <c r="BW9" s="198"/>
      <c r="BX9" s="198"/>
      <c r="BY9" s="198"/>
      <c r="BZ9" s="198"/>
      <c r="CA9" s="198"/>
      <c r="CB9" s="198"/>
      <c r="CC9" s="198"/>
      <c r="CD9" s="198"/>
      <c r="CE9" s="198"/>
      <c r="CF9" s="198"/>
      <c r="CG9" s="198"/>
      <c r="CH9" s="198"/>
      <c r="CI9" s="198"/>
      <c r="CJ9" s="198"/>
      <c r="CK9" s="198"/>
      <c r="CL9" s="198"/>
      <c r="CM9" s="198"/>
      <c r="CN9" s="198"/>
      <c r="CO9" s="198"/>
      <c r="CP9" s="198"/>
      <c r="CQ9" s="198"/>
      <c r="CR9" s="198"/>
      <c r="CS9" s="198"/>
      <c r="CT9" s="198"/>
      <c r="CU9" s="198"/>
      <c r="CV9" s="198"/>
      <c r="CW9" s="198"/>
      <c r="CX9" s="198"/>
      <c r="CY9" s="198"/>
      <c r="CZ9" s="198"/>
      <c r="DA9" s="198"/>
      <c r="DB9" s="198"/>
      <c r="DC9" s="198"/>
      <c r="DD9" s="198"/>
      <c r="DE9" s="198"/>
      <c r="DF9" s="198"/>
      <c r="DG9" s="198"/>
      <c r="DH9" s="198"/>
      <c r="DI9" s="198"/>
      <c r="DJ9" s="198"/>
      <c r="DK9" s="198"/>
      <c r="DL9" s="198"/>
      <c r="DM9" s="198"/>
      <c r="DN9" s="198"/>
      <c r="DO9" s="198"/>
      <c r="DP9" s="198"/>
      <c r="DQ9" s="198"/>
      <c r="DR9" s="198"/>
      <c r="DS9" s="198"/>
      <c r="DT9" s="198"/>
      <c r="DU9" s="198"/>
      <c r="DV9" s="198"/>
      <c r="DW9" s="198"/>
      <c r="DX9" s="198"/>
      <c r="DY9" s="198"/>
      <c r="DZ9" s="198"/>
      <c r="EA9" s="198"/>
      <c r="EB9" s="198"/>
      <c r="EC9" s="198"/>
      <c r="ED9" s="198"/>
      <c r="EE9" s="198"/>
      <c r="EF9" s="198"/>
      <c r="EG9" s="198"/>
      <c r="EH9" s="198"/>
      <c r="EI9" s="198"/>
      <c r="EJ9" s="198"/>
      <c r="EK9" s="198"/>
      <c r="EL9" s="198"/>
      <c r="EM9" s="198"/>
      <c r="EN9" s="198"/>
      <c r="EO9" s="198"/>
      <c r="EP9" s="198"/>
      <c r="EQ9" s="198"/>
      <c r="ER9" s="198"/>
      <c r="ES9" s="198"/>
      <c r="ET9" s="198"/>
      <c r="EU9" s="198"/>
      <c r="EV9" s="198"/>
      <c r="EW9" s="198"/>
      <c r="EX9" s="198"/>
      <c r="EY9" s="198"/>
      <c r="EZ9" s="198"/>
      <c r="FA9" s="198"/>
      <c r="FB9" s="198"/>
      <c r="FC9" s="198"/>
      <c r="FD9" s="198"/>
      <c r="FE9" s="198"/>
      <c r="FF9" s="198"/>
      <c r="FG9" s="198"/>
      <c r="FH9" s="198"/>
      <c r="FI9" s="199"/>
      <c r="FJ9" s="199"/>
      <c r="FK9" s="199"/>
      <c r="FL9" s="199"/>
      <c r="FM9" s="199"/>
      <c r="FN9" s="199"/>
      <c r="FO9" s="199"/>
      <c r="FP9" s="199"/>
      <c r="FQ9" s="199"/>
      <c r="FR9" s="199"/>
      <c r="FS9" s="199"/>
      <c r="FT9" s="199"/>
      <c r="FU9" s="199"/>
      <c r="FV9" s="199"/>
      <c r="FW9" s="199"/>
      <c r="FX9" s="199"/>
      <c r="FY9" s="199"/>
      <c r="FZ9" s="199"/>
      <c r="GA9" s="199"/>
      <c r="GB9" s="199"/>
      <c r="GC9" s="199"/>
      <c r="GD9" s="199"/>
      <c r="GE9" s="199"/>
      <c r="GF9" s="199"/>
      <c r="GG9" s="199"/>
      <c r="GH9" s="199"/>
      <c r="GI9" s="199"/>
      <c r="GJ9" s="199"/>
      <c r="GK9" s="199"/>
      <c r="GL9" s="199"/>
      <c r="GM9" s="199"/>
      <c r="GN9" s="199"/>
      <c r="GO9" s="199"/>
      <c r="GP9" s="199"/>
      <c r="GQ9" s="199"/>
      <c r="GR9" s="199"/>
      <c r="GS9" s="199"/>
      <c r="GT9" s="199"/>
      <c r="GU9" s="199"/>
      <c r="GV9" s="199"/>
      <c r="GW9" s="199"/>
      <c r="GX9" s="199"/>
      <c r="GY9" s="199"/>
      <c r="GZ9" s="199"/>
      <c r="HA9" s="199"/>
      <c r="HB9" s="199"/>
      <c r="HC9" s="199"/>
      <c r="HD9" s="199"/>
      <c r="HE9" s="199"/>
      <c r="HF9" s="199"/>
      <c r="HG9" s="199"/>
      <c r="HH9" s="199"/>
      <c r="HI9" s="199"/>
      <c r="HJ9" s="199"/>
      <c r="HK9" s="199"/>
      <c r="HL9" s="199"/>
      <c r="HM9" s="199"/>
      <c r="HN9" s="199"/>
      <c r="HO9" s="199"/>
      <c r="HP9" s="199"/>
      <c r="HQ9" s="199"/>
      <c r="HR9" s="199"/>
      <c r="HS9" s="199"/>
      <c r="HT9" s="199"/>
      <c r="HU9" s="199"/>
      <c r="HV9" s="199"/>
      <c r="HW9" s="199"/>
      <c r="HX9" s="199"/>
      <c r="HY9" s="199"/>
      <c r="HZ9" s="199"/>
      <c r="IA9" s="199"/>
      <c r="IB9" s="199"/>
      <c r="IC9" s="199"/>
      <c r="ID9" s="199"/>
      <c r="IE9" s="199"/>
      <c r="IF9" s="199"/>
      <c r="IG9" s="199"/>
      <c r="IH9" s="199"/>
      <c r="II9" s="199"/>
      <c r="IJ9" s="199"/>
      <c r="IK9" s="199"/>
      <c r="IL9" s="199"/>
      <c r="IM9" s="199"/>
      <c r="IN9" s="199"/>
      <c r="IO9" s="199"/>
      <c r="IP9" s="199"/>
      <c r="IQ9" s="199"/>
      <c r="IR9" s="199"/>
      <c r="IS9" s="199"/>
      <c r="IT9" s="199"/>
      <c r="IU9" s="199"/>
      <c r="IV9" s="199"/>
      <c r="IW9" s="199"/>
      <c r="IX9" s="199"/>
      <c r="IY9" s="199"/>
      <c r="IZ9" s="199"/>
      <c r="JA9" s="199"/>
      <c r="JB9" s="199"/>
      <c r="JC9" s="199"/>
      <c r="JD9" s="199"/>
      <c r="JE9" s="199"/>
      <c r="JF9" s="199"/>
      <c r="JG9" s="199"/>
      <c r="JH9" s="199"/>
      <c r="JI9" s="199"/>
      <c r="JJ9" s="199"/>
      <c r="JK9" s="199"/>
      <c r="JL9" s="199"/>
      <c r="JM9" s="199"/>
      <c r="JN9" s="199"/>
      <c r="JO9" s="199"/>
      <c r="JP9" s="199"/>
      <c r="JQ9" s="199"/>
      <c r="JR9" s="199"/>
      <c r="JS9" s="199"/>
      <c r="JT9" s="199"/>
      <c r="JU9" s="199"/>
      <c r="JV9" s="199"/>
      <c r="JW9" s="199"/>
      <c r="JX9" s="199"/>
      <c r="JY9" s="199"/>
      <c r="JZ9" s="199"/>
      <c r="KA9" s="199"/>
      <c r="KB9" s="199"/>
      <c r="KC9" s="199"/>
      <c r="KD9" s="199"/>
      <c r="KE9" s="199"/>
      <c r="KF9" s="199"/>
      <c r="KG9" s="199"/>
      <c r="KH9" s="199"/>
      <c r="KI9" s="199"/>
      <c r="KJ9" s="199"/>
      <c r="KK9" s="199"/>
      <c r="KL9" s="199"/>
      <c r="KM9" s="199"/>
      <c r="KN9" s="199"/>
      <c r="KO9" s="199"/>
      <c r="KP9" s="199"/>
      <c r="KQ9" s="199"/>
      <c r="KR9" s="199"/>
      <c r="KS9" s="199"/>
      <c r="KT9" s="199"/>
      <c r="KU9" s="199"/>
      <c r="KV9" s="199"/>
      <c r="KW9" s="199"/>
      <c r="KX9" s="199"/>
      <c r="KY9" s="199"/>
      <c r="KZ9" s="199"/>
      <c r="LA9" s="199"/>
      <c r="LB9" s="199"/>
      <c r="LC9" s="199"/>
      <c r="LD9" s="199"/>
      <c r="LE9" s="199"/>
      <c r="LF9" s="199"/>
      <c r="LG9" s="199"/>
      <c r="LH9" s="199"/>
      <c r="LI9" s="199"/>
      <c r="LJ9" s="199"/>
      <c r="LK9" s="199"/>
      <c r="LL9" s="199"/>
      <c r="LM9" s="199"/>
      <c r="LN9" s="199"/>
      <c r="LO9" s="199"/>
      <c r="LP9" s="199"/>
      <c r="LQ9" s="199"/>
      <c r="LR9" s="199"/>
      <c r="LS9" s="199"/>
      <c r="LT9" s="199"/>
      <c r="LU9" s="199"/>
      <c r="LV9" s="199"/>
      <c r="LW9" s="199"/>
      <c r="LX9" s="199"/>
      <c r="LY9" s="199"/>
      <c r="LZ9" s="199"/>
      <c r="MA9" s="199"/>
      <c r="MB9" s="199"/>
      <c r="MC9" s="199"/>
      <c r="MD9" s="199"/>
      <c r="ME9" s="199"/>
      <c r="MF9" s="199"/>
      <c r="MG9" s="199"/>
      <c r="MH9" s="199"/>
      <c r="MI9" s="199"/>
      <c r="MJ9" s="199"/>
      <c r="MK9" s="199"/>
      <c r="ML9" s="199"/>
      <c r="MM9" s="199"/>
      <c r="MN9" s="199"/>
      <c r="MO9" s="199"/>
      <c r="MP9" s="199"/>
      <c r="MQ9" s="199"/>
      <c r="MR9" s="199"/>
      <c r="MS9" s="199"/>
      <c r="MT9" s="199"/>
      <c r="MU9" s="199"/>
      <c r="MV9" s="199"/>
      <c r="MW9" s="199"/>
      <c r="MX9" s="199"/>
      <c r="MY9" s="199"/>
      <c r="MZ9" s="199"/>
      <c r="NA9" s="199"/>
      <c r="NB9" s="199"/>
      <c r="NC9" s="199"/>
      <c r="ND9" s="199"/>
      <c r="NE9" s="199"/>
      <c r="NF9" s="199"/>
      <c r="NG9" s="199"/>
      <c r="NH9" s="199"/>
      <c r="NI9" s="199"/>
      <c r="NJ9" s="199"/>
      <c r="NK9" s="199"/>
      <c r="NL9" s="199"/>
      <c r="NM9" s="199"/>
      <c r="NN9" s="199"/>
      <c r="NO9" s="199"/>
      <c r="NP9" s="199"/>
      <c r="NQ9" s="199"/>
      <c r="NR9" s="199"/>
      <c r="NS9" s="199"/>
      <c r="NT9" s="199"/>
      <c r="NU9" s="199"/>
      <c r="NV9" s="199"/>
      <c r="NW9" s="199"/>
      <c r="NX9" s="199"/>
      <c r="NY9" s="199"/>
      <c r="NZ9" s="199"/>
      <c r="OA9" s="199"/>
      <c r="OB9" s="199"/>
      <c r="OC9" s="199"/>
      <c r="OD9" s="199"/>
      <c r="OE9" s="199"/>
      <c r="OF9" s="199"/>
      <c r="OG9" s="199"/>
      <c r="OH9" s="199"/>
      <c r="OI9" s="199"/>
      <c r="OJ9" s="199"/>
      <c r="OK9" s="199"/>
      <c r="OL9" s="199"/>
      <c r="OM9" s="199"/>
      <c r="ON9" s="199"/>
      <c r="OO9" s="199"/>
      <c r="OP9" s="199"/>
      <c r="OQ9" s="199"/>
      <c r="OR9" s="199"/>
      <c r="OS9" s="199"/>
      <c r="OT9" s="199"/>
      <c r="OU9" s="199"/>
      <c r="OV9" s="199"/>
      <c r="OW9" s="199"/>
      <c r="OX9" s="199"/>
      <c r="OY9" s="199"/>
      <c r="OZ9" s="199"/>
      <c r="PA9" s="199"/>
      <c r="PB9" s="199"/>
      <c r="PC9" s="199"/>
      <c r="PD9" s="199"/>
      <c r="PE9" s="199"/>
      <c r="PF9" s="199"/>
      <c r="PG9" s="199"/>
      <c r="PH9" s="199"/>
      <c r="PI9" s="199"/>
      <c r="PJ9" s="199"/>
      <c r="PK9" s="199"/>
      <c r="PL9" s="199"/>
      <c r="PM9" s="199"/>
      <c r="PN9" s="199"/>
      <c r="PO9" s="199"/>
      <c r="PP9" s="199"/>
      <c r="PQ9" s="199"/>
      <c r="PR9" s="199"/>
      <c r="PS9" s="199"/>
      <c r="PT9" s="199"/>
      <c r="PU9" s="199"/>
      <c r="PV9" s="199"/>
      <c r="PW9" s="199"/>
      <c r="PX9" s="199"/>
      <c r="PY9" s="199"/>
      <c r="PZ9" s="199"/>
      <c r="QA9" s="199"/>
      <c r="QB9" s="199"/>
      <c r="QC9" s="199"/>
      <c r="QD9" s="199"/>
      <c r="QE9" s="199"/>
      <c r="QF9" s="199"/>
      <c r="QG9" s="199"/>
      <c r="QH9" s="199"/>
      <c r="QI9" s="199"/>
      <c r="QJ9" s="199"/>
      <c r="QK9" s="199"/>
      <c r="QL9" s="199"/>
      <c r="QM9" s="199"/>
      <c r="QN9" s="199"/>
      <c r="QO9" s="199"/>
      <c r="QP9" s="199"/>
      <c r="QQ9" s="199"/>
      <c r="QR9" s="199"/>
      <c r="QS9" s="199"/>
      <c r="QT9" s="199"/>
      <c r="QU9" s="199"/>
      <c r="QV9" s="199"/>
      <c r="QW9" s="199"/>
      <c r="QX9" s="199"/>
      <c r="QY9" s="199"/>
      <c r="QZ9" s="199"/>
      <c r="RA9" s="199"/>
      <c r="RB9" s="199"/>
      <c r="RC9" s="199"/>
      <c r="RD9" s="199"/>
      <c r="RE9" s="199"/>
      <c r="RF9" s="199"/>
      <c r="RG9" s="199"/>
      <c r="RH9" s="199"/>
      <c r="RI9" s="199"/>
      <c r="RJ9" s="199"/>
      <c r="RK9" s="199"/>
      <c r="RL9" s="199"/>
      <c r="RM9" s="199"/>
      <c r="RN9" s="199"/>
      <c r="RO9" s="199"/>
      <c r="RP9" s="199"/>
      <c r="RQ9" s="199"/>
      <c r="RR9" s="199"/>
      <c r="RS9" s="199"/>
      <c r="RT9" s="199"/>
      <c r="RU9" s="199"/>
      <c r="RV9" s="199"/>
      <c r="RW9" s="199"/>
      <c r="RX9" s="199"/>
      <c r="RY9" s="199"/>
      <c r="RZ9" s="199"/>
      <c r="SA9" s="199"/>
      <c r="SB9" s="199"/>
      <c r="SC9" s="199"/>
      <c r="SD9" s="199"/>
      <c r="SE9" s="199"/>
      <c r="SF9" s="199"/>
      <c r="SG9" s="199"/>
      <c r="SH9" s="199"/>
      <c r="SI9" s="199"/>
      <c r="SJ9" s="199"/>
      <c r="SK9" s="199"/>
      <c r="SL9" s="199"/>
      <c r="SM9" s="199"/>
      <c r="SN9" s="199"/>
      <c r="SO9" s="199"/>
      <c r="SP9" s="199"/>
      <c r="SQ9" s="199"/>
      <c r="SR9" s="199"/>
      <c r="SS9" s="199"/>
      <c r="ST9" s="199"/>
      <c r="SU9" s="199"/>
      <c r="SV9" s="199"/>
      <c r="SW9" s="199"/>
      <c r="SX9" s="199"/>
      <c r="SY9" s="199"/>
      <c r="SZ9" s="199"/>
      <c r="TA9" s="199"/>
      <c r="TB9" s="199"/>
      <c r="TC9" s="199"/>
      <c r="TD9" s="199"/>
      <c r="TE9" s="199"/>
      <c r="TF9" s="199"/>
      <c r="TG9" s="199"/>
      <c r="TH9" s="199"/>
      <c r="TI9" s="199"/>
      <c r="TJ9" s="199"/>
      <c r="TK9" s="199"/>
      <c r="TL9" s="199"/>
      <c r="TM9" s="199"/>
      <c r="TN9" s="199"/>
      <c r="TO9" s="199"/>
      <c r="TP9" s="199"/>
      <c r="TQ9" s="199"/>
      <c r="TR9" s="199"/>
      <c r="TS9" s="199"/>
      <c r="TT9" s="199"/>
      <c r="TU9" s="199"/>
      <c r="TV9" s="199"/>
      <c r="TW9" s="199"/>
      <c r="TX9" s="199"/>
      <c r="TY9" s="199"/>
      <c r="TZ9" s="199"/>
      <c r="UA9" s="199"/>
      <c r="UB9" s="199"/>
      <c r="UC9" s="199"/>
      <c r="UD9" s="199"/>
      <c r="UE9" s="199"/>
      <c r="UF9" s="199"/>
      <c r="UG9" s="199"/>
      <c r="UH9" s="199"/>
      <c r="UI9" s="199"/>
      <c r="UJ9" s="199"/>
      <c r="UK9" s="199"/>
      <c r="UL9" s="199"/>
      <c r="UM9" s="199"/>
      <c r="UN9" s="199"/>
      <c r="UO9" s="199"/>
      <c r="UP9" s="199"/>
      <c r="UQ9" s="199"/>
      <c r="UR9" s="199"/>
      <c r="US9" s="199"/>
      <c r="UT9" s="199"/>
      <c r="UU9" s="199"/>
      <c r="UV9" s="199"/>
      <c r="UW9" s="199"/>
      <c r="UX9" s="199"/>
      <c r="UY9" s="199"/>
      <c r="UZ9" s="199"/>
      <c r="VA9" s="199"/>
      <c r="VB9" s="199"/>
      <c r="VC9" s="199"/>
      <c r="VD9" s="199"/>
      <c r="VE9" s="199"/>
      <c r="VF9" s="199"/>
      <c r="VG9" s="199"/>
      <c r="VH9" s="199"/>
      <c r="VI9" s="199"/>
      <c r="VJ9" s="199"/>
      <c r="VK9" s="199"/>
      <c r="VL9" s="199"/>
      <c r="VM9" s="199"/>
      <c r="VN9" s="199"/>
      <c r="VO9" s="199"/>
      <c r="VP9" s="199"/>
      <c r="VQ9" s="199"/>
      <c r="VR9" s="199"/>
      <c r="VS9" s="199"/>
      <c r="VT9" s="199"/>
      <c r="VU9" s="199"/>
      <c r="VV9" s="199"/>
      <c r="VW9" s="199"/>
      <c r="VX9" s="199"/>
      <c r="VY9" s="199"/>
      <c r="VZ9" s="199"/>
      <c r="WA9" s="199"/>
      <c r="WB9" s="199"/>
      <c r="WC9" s="199"/>
      <c r="WD9" s="199"/>
      <c r="WE9" s="199"/>
      <c r="WF9" s="199"/>
      <c r="WG9" s="199"/>
      <c r="WH9" s="199"/>
      <c r="WI9" s="199"/>
      <c r="WJ9" s="199"/>
      <c r="WK9" s="199"/>
      <c r="WL9" s="199"/>
      <c r="WM9" s="199"/>
      <c r="WN9" s="199"/>
      <c r="WO9" s="199"/>
      <c r="WP9" s="199"/>
      <c r="WQ9" s="199"/>
      <c r="WR9" s="199"/>
      <c r="WS9" s="199"/>
      <c r="WT9" s="199"/>
      <c r="WU9" s="199"/>
      <c r="WV9" s="199"/>
      <c r="WW9" s="199"/>
      <c r="WX9" s="199"/>
      <c r="WY9" s="199"/>
      <c r="WZ9" s="199"/>
      <c r="XA9" s="199"/>
      <c r="XB9" s="199"/>
      <c r="XC9" s="199"/>
      <c r="XD9" s="199"/>
      <c r="XE9" s="199"/>
      <c r="XF9" s="199"/>
      <c r="XG9" s="199"/>
      <c r="XH9" s="199"/>
      <c r="XI9" s="199"/>
      <c r="XJ9" s="199"/>
      <c r="XK9" s="199"/>
      <c r="XL9" s="199"/>
      <c r="XM9" s="199"/>
      <c r="XN9" s="199"/>
      <c r="XO9" s="199"/>
      <c r="XP9" s="199"/>
      <c r="XQ9" s="199"/>
      <c r="XR9" s="199"/>
      <c r="XS9" s="199"/>
      <c r="XT9" s="199"/>
      <c r="XU9" s="199"/>
      <c r="XV9" s="199"/>
      <c r="XW9" s="199"/>
      <c r="XX9" s="199"/>
      <c r="XY9" s="199"/>
      <c r="XZ9" s="199"/>
      <c r="YA9" s="199"/>
      <c r="YB9" s="199"/>
      <c r="YC9" s="199"/>
      <c r="YD9" s="199"/>
      <c r="YE9" s="199"/>
      <c r="YF9" s="199"/>
      <c r="YG9" s="199"/>
      <c r="YH9" s="199"/>
      <c r="YI9" s="199"/>
      <c r="YJ9" s="199"/>
      <c r="YK9" s="199"/>
      <c r="YL9" s="199"/>
      <c r="YM9" s="199"/>
      <c r="YN9" s="199"/>
      <c r="YO9" s="199"/>
      <c r="YP9" s="199"/>
      <c r="YQ9" s="199"/>
      <c r="YR9" s="199"/>
      <c r="YS9" s="199"/>
      <c r="YT9" s="199"/>
      <c r="YU9" s="199"/>
      <c r="YV9" s="199"/>
      <c r="YW9" s="199"/>
      <c r="YX9" s="199"/>
      <c r="YY9" s="199"/>
      <c r="YZ9" s="199"/>
      <c r="ZA9" s="199"/>
      <c r="ZB9" s="199"/>
      <c r="ZC9" s="199"/>
      <c r="ZD9" s="199"/>
      <c r="ZE9" s="199"/>
      <c r="ZF9" s="199"/>
      <c r="ZG9" s="199"/>
      <c r="ZH9" s="199"/>
      <c r="ZI9" s="199"/>
      <c r="ZJ9" s="199"/>
      <c r="ZK9" s="199"/>
      <c r="ZL9" s="199"/>
      <c r="ZM9" s="199"/>
      <c r="ZN9" s="199"/>
      <c r="ZO9" s="199"/>
      <c r="ZP9" s="199"/>
      <c r="ZQ9" s="199"/>
      <c r="ZR9" s="199"/>
      <c r="ZS9" s="199"/>
      <c r="ZT9" s="199"/>
      <c r="ZU9" s="199"/>
      <c r="ZV9" s="199"/>
      <c r="ZW9" s="199"/>
      <c r="ZX9" s="199"/>
      <c r="ZY9" s="199"/>
      <c r="ZZ9" s="199"/>
      <c r="AAA9" s="199"/>
      <c r="AAB9" s="199"/>
      <c r="AAC9" s="199"/>
      <c r="AAD9" s="199"/>
      <c r="AAE9" s="199"/>
      <c r="AAF9" s="199"/>
      <c r="AAG9" s="199"/>
      <c r="AAH9" s="199"/>
      <c r="AAI9" s="199"/>
      <c r="AAJ9" s="199"/>
      <c r="AAK9" s="199"/>
      <c r="AAL9" s="199"/>
      <c r="AAM9" s="199"/>
      <c r="AAN9" s="199"/>
      <c r="AAO9" s="199"/>
      <c r="AAP9" s="199"/>
      <c r="AAQ9" s="199"/>
      <c r="AAR9" s="199"/>
      <c r="AAS9" s="199"/>
      <c r="AAT9" s="199"/>
      <c r="AAU9" s="199"/>
      <c r="AAV9" s="199"/>
      <c r="AAW9" s="199"/>
      <c r="AAX9" s="199"/>
      <c r="AAY9" s="199"/>
      <c r="AAZ9" s="199"/>
      <c r="ABA9" s="199"/>
      <c r="ABB9" s="199"/>
      <c r="ABC9" s="199"/>
      <c r="ABD9" s="199"/>
      <c r="ABE9" s="199"/>
      <c r="ABF9" s="199"/>
      <c r="ABG9" s="199"/>
      <c r="ABH9" s="199"/>
      <c r="ABI9" s="199"/>
      <c r="ABJ9" s="199"/>
      <c r="ABK9" s="199"/>
      <c r="ABL9" s="199"/>
      <c r="ABM9" s="199"/>
      <c r="ABN9" s="199"/>
      <c r="ABO9" s="199"/>
      <c r="ABP9" s="199"/>
      <c r="ABQ9" s="199"/>
      <c r="ABR9" s="199"/>
      <c r="ABS9" s="199"/>
      <c r="ABT9" s="199"/>
      <c r="ABU9" s="199"/>
      <c r="ABV9" s="199"/>
      <c r="ABW9" s="199"/>
      <c r="ABX9" s="199"/>
      <c r="ABY9" s="199"/>
      <c r="ABZ9" s="199"/>
      <c r="ACA9" s="199"/>
      <c r="ACB9" s="199"/>
      <c r="ACC9" s="199"/>
      <c r="ACD9" s="199"/>
      <c r="ACE9" s="199"/>
      <c r="ACF9" s="199"/>
      <c r="ACG9" s="199"/>
      <c r="ACH9" s="199"/>
      <c r="ACI9" s="199"/>
      <c r="ACJ9" s="199"/>
      <c r="ACK9" s="199"/>
      <c r="ACL9" s="199"/>
      <c r="ACM9" s="199"/>
      <c r="ACN9" s="199"/>
      <c r="ACO9" s="199"/>
      <c r="ACP9" s="199"/>
      <c r="ACQ9" s="199"/>
      <c r="ACR9" s="199"/>
      <c r="ACS9" s="199"/>
      <c r="ACT9" s="199"/>
      <c r="ACU9" s="199"/>
      <c r="ACV9" s="199"/>
      <c r="ACW9" s="199"/>
      <c r="ACX9" s="199"/>
      <c r="ACY9" s="199"/>
      <c r="ACZ9" s="199"/>
      <c r="ADA9" s="199"/>
      <c r="ADB9" s="199"/>
      <c r="ADC9" s="199"/>
      <c r="ADD9" s="199"/>
      <c r="ADE9" s="199"/>
      <c r="ADF9" s="199"/>
      <c r="ADG9" s="199"/>
      <c r="ADH9" s="199"/>
      <c r="ADI9" s="199"/>
      <c r="ADJ9" s="199"/>
      <c r="ADK9" s="199"/>
      <c r="ADL9" s="199"/>
      <c r="ADM9" s="199"/>
      <c r="ADN9" s="199"/>
      <c r="ADO9" s="199"/>
      <c r="ADP9" s="199"/>
      <c r="ADQ9" s="199"/>
      <c r="ADR9" s="199"/>
      <c r="ADS9" s="199"/>
      <c r="ADT9" s="199"/>
      <c r="ADU9" s="199"/>
      <c r="ADV9" s="199"/>
      <c r="ADW9" s="199"/>
      <c r="ADX9" s="199"/>
      <c r="ADY9" s="199"/>
      <c r="ADZ9" s="199"/>
      <c r="AEA9" s="199"/>
      <c r="AEB9" s="199"/>
      <c r="AEC9" s="199"/>
      <c r="AED9" s="199"/>
      <c r="AEE9" s="199"/>
      <c r="AEF9" s="199"/>
      <c r="AEG9" s="199"/>
      <c r="AEH9" s="199"/>
      <c r="AEI9" s="199"/>
      <c r="AEJ9" s="199"/>
      <c r="AEK9" s="199"/>
      <c r="AEL9" s="199"/>
      <c r="AEM9" s="199"/>
      <c r="AEN9" s="199"/>
      <c r="AEO9" s="199"/>
      <c r="AEP9" s="199"/>
      <c r="AEQ9" s="199"/>
      <c r="AER9" s="199"/>
      <c r="AES9" s="199"/>
      <c r="AET9" s="199"/>
      <c r="AEU9" s="199"/>
      <c r="AEV9" s="199"/>
      <c r="AEW9" s="199"/>
      <c r="AEX9" s="199"/>
      <c r="AEY9" s="199"/>
      <c r="AEZ9" s="199"/>
      <c r="AFA9" s="199"/>
      <c r="AFB9" s="199"/>
      <c r="AFC9" s="199"/>
      <c r="AFD9" s="199"/>
      <c r="AFE9" s="199"/>
      <c r="AFF9" s="199"/>
      <c r="AFG9" s="199"/>
      <c r="AFH9" s="199"/>
      <c r="AFI9" s="199"/>
      <c r="AFJ9" s="199"/>
      <c r="AFK9" s="199"/>
      <c r="AFL9" s="199"/>
      <c r="AFM9" s="199"/>
      <c r="AFN9" s="199"/>
      <c r="AFO9" s="199"/>
      <c r="AFP9" s="199"/>
      <c r="AFQ9" s="199"/>
      <c r="AFR9" s="199"/>
      <c r="AFS9" s="199"/>
      <c r="AFT9" s="199"/>
      <c r="AFU9" s="199"/>
      <c r="AFV9" s="199"/>
      <c r="AFW9" s="199"/>
      <c r="AFX9" s="199"/>
      <c r="AFY9" s="199"/>
      <c r="AFZ9" s="199"/>
      <c r="AGA9" s="199"/>
      <c r="AGB9" s="199"/>
      <c r="AGC9" s="199"/>
      <c r="AGD9" s="199"/>
      <c r="AGE9" s="199"/>
      <c r="AGF9" s="199"/>
      <c r="AGG9" s="199"/>
      <c r="AGH9" s="199"/>
      <c r="AGI9" s="199"/>
      <c r="AGJ9" s="199"/>
      <c r="AGK9" s="199"/>
      <c r="AGL9" s="199"/>
      <c r="AGM9" s="199"/>
      <c r="AGN9" s="199"/>
      <c r="AGO9" s="199"/>
      <c r="AGP9" s="199"/>
      <c r="AGQ9" s="199"/>
      <c r="AGR9" s="199"/>
      <c r="AGS9" s="199"/>
      <c r="AGT9" s="199"/>
      <c r="AGU9" s="199"/>
      <c r="AGV9" s="199"/>
      <c r="AGW9" s="199"/>
      <c r="AGX9" s="199"/>
      <c r="AGY9" s="199"/>
      <c r="AGZ9" s="199"/>
      <c r="AHA9" s="199"/>
      <c r="AHB9" s="199"/>
      <c r="AHC9" s="199"/>
      <c r="AHD9" s="199"/>
      <c r="AHE9" s="199"/>
      <c r="AHF9" s="199"/>
      <c r="AHG9" s="199"/>
      <c r="AHH9" s="199"/>
      <c r="AHI9" s="199"/>
      <c r="AHJ9" s="199"/>
      <c r="AHK9" s="199"/>
      <c r="AHL9" s="199"/>
      <c r="AHM9" s="199"/>
      <c r="AHN9" s="199"/>
      <c r="AHO9" s="199"/>
      <c r="AHP9" s="199"/>
      <c r="AHQ9" s="199"/>
      <c r="AHR9" s="199"/>
      <c r="AHS9" s="199"/>
      <c r="AHT9" s="199"/>
      <c r="AHU9" s="199"/>
      <c r="AHV9" s="199"/>
      <c r="AHW9" s="199"/>
      <c r="AHX9" s="199"/>
      <c r="AHY9" s="199"/>
      <c r="AHZ9" s="199"/>
      <c r="AIA9" s="199"/>
      <c r="AIB9" s="199"/>
      <c r="AIC9" s="199"/>
      <c r="AID9" s="199"/>
      <c r="AIE9" s="199"/>
      <c r="AIF9" s="199"/>
      <c r="AIG9" s="199"/>
      <c r="AIH9" s="199"/>
      <c r="AII9" s="199"/>
      <c r="AIJ9" s="199"/>
      <c r="AIK9" s="199"/>
      <c r="AIL9" s="199"/>
      <c r="AIM9" s="199"/>
      <c r="AIN9" s="199"/>
      <c r="AIO9" s="199"/>
      <c r="AIP9" s="199"/>
      <c r="AIQ9" s="199"/>
      <c r="AIR9" s="199"/>
      <c r="AIS9" s="199"/>
      <c r="AIT9" s="199"/>
      <c r="AIU9" s="199"/>
      <c r="AIV9" s="199"/>
      <c r="AIW9" s="199"/>
      <c r="AIX9" s="199"/>
      <c r="AIY9" s="199"/>
      <c r="AIZ9" s="199"/>
      <c r="AJA9" s="199"/>
      <c r="AJB9" s="199"/>
      <c r="AJC9" s="199"/>
      <c r="AJD9" s="199"/>
      <c r="AJE9" s="199"/>
      <c r="AJF9" s="199"/>
      <c r="AJG9" s="199"/>
    </row>
    <row r="10" spans="1:943">
      <c r="A10" s="196" t="s">
        <v>6617</v>
      </c>
      <c r="B10" s="196">
        <v>1</v>
      </c>
      <c r="C10" s="197" t="s">
        <v>6624</v>
      </c>
      <c r="D10" s="196">
        <v>2022</v>
      </c>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8"/>
      <c r="AR10" s="198"/>
      <c r="AS10" s="198"/>
      <c r="AT10" s="198"/>
      <c r="AU10" s="198"/>
      <c r="AV10" s="198"/>
      <c r="AW10" s="198"/>
      <c r="AX10" s="198"/>
      <c r="AY10" s="198"/>
      <c r="AZ10" s="198"/>
      <c r="BA10" s="198"/>
      <c r="BB10" s="198"/>
      <c r="BC10" s="198"/>
      <c r="BD10" s="198"/>
      <c r="BE10" s="198"/>
      <c r="BF10" s="198"/>
      <c r="BG10" s="198"/>
      <c r="BH10" s="198"/>
      <c r="BI10" s="198"/>
      <c r="BJ10" s="198"/>
      <c r="BK10" s="198"/>
      <c r="BL10" s="198"/>
      <c r="BM10" s="198"/>
      <c r="BN10" s="198"/>
      <c r="BO10" s="198"/>
      <c r="BP10" s="198"/>
      <c r="BQ10" s="198"/>
      <c r="BR10" s="198"/>
      <c r="BS10" s="198"/>
      <c r="BT10" s="198"/>
      <c r="BU10" s="198"/>
      <c r="BV10" s="198"/>
      <c r="BW10" s="198"/>
      <c r="BX10" s="198"/>
      <c r="BY10" s="198"/>
      <c r="BZ10" s="198"/>
      <c r="CA10" s="198"/>
      <c r="CB10" s="198"/>
      <c r="CC10" s="198"/>
      <c r="CD10" s="198"/>
      <c r="CE10" s="198"/>
      <c r="CF10" s="198"/>
      <c r="CG10" s="198"/>
      <c r="CH10" s="198"/>
      <c r="CI10" s="198"/>
      <c r="CJ10" s="198"/>
      <c r="CK10" s="198"/>
      <c r="CL10" s="198"/>
      <c r="CM10" s="198"/>
      <c r="CN10" s="198"/>
      <c r="CO10" s="198"/>
      <c r="CP10" s="198"/>
      <c r="CQ10" s="198"/>
      <c r="CR10" s="198"/>
      <c r="CS10" s="198"/>
      <c r="CT10" s="198"/>
      <c r="CU10" s="198"/>
      <c r="CV10" s="198"/>
      <c r="CW10" s="198"/>
      <c r="CX10" s="198"/>
      <c r="CY10" s="198"/>
      <c r="CZ10" s="198"/>
      <c r="DA10" s="198"/>
      <c r="DB10" s="198"/>
      <c r="DC10" s="198"/>
      <c r="DD10" s="198"/>
      <c r="DE10" s="198"/>
      <c r="DF10" s="198"/>
      <c r="DG10" s="198"/>
      <c r="DH10" s="198"/>
      <c r="DI10" s="198"/>
      <c r="DJ10" s="198"/>
      <c r="DK10" s="198"/>
      <c r="DL10" s="198"/>
      <c r="DM10" s="198"/>
      <c r="DN10" s="198"/>
      <c r="DO10" s="198"/>
      <c r="DP10" s="198"/>
      <c r="DQ10" s="198"/>
      <c r="DR10" s="198"/>
      <c r="DS10" s="198"/>
      <c r="DT10" s="198"/>
      <c r="DU10" s="198"/>
      <c r="DV10" s="198"/>
      <c r="DW10" s="198"/>
      <c r="DX10" s="198"/>
      <c r="DY10" s="198"/>
      <c r="DZ10" s="198"/>
      <c r="EA10" s="198"/>
      <c r="EB10" s="198"/>
      <c r="EC10" s="198"/>
      <c r="ED10" s="198"/>
      <c r="EE10" s="198"/>
      <c r="EF10" s="198"/>
      <c r="EG10" s="198"/>
      <c r="EH10" s="198"/>
      <c r="EI10" s="198"/>
      <c r="EJ10" s="198"/>
      <c r="EK10" s="198"/>
      <c r="EL10" s="198"/>
      <c r="EM10" s="198"/>
      <c r="EN10" s="198"/>
      <c r="EO10" s="198"/>
      <c r="EP10" s="198"/>
      <c r="EQ10" s="198"/>
      <c r="ER10" s="198"/>
      <c r="ES10" s="198"/>
      <c r="ET10" s="198"/>
      <c r="EU10" s="198"/>
      <c r="EV10" s="198"/>
      <c r="EW10" s="198"/>
      <c r="EX10" s="198"/>
      <c r="EY10" s="198"/>
      <c r="EZ10" s="198"/>
      <c r="FA10" s="198"/>
      <c r="FB10" s="198"/>
      <c r="FC10" s="198"/>
      <c r="FD10" s="198"/>
      <c r="FE10" s="198"/>
      <c r="FF10" s="198"/>
      <c r="FG10" s="198"/>
      <c r="FH10" s="198"/>
      <c r="FI10" s="199"/>
      <c r="FJ10" s="199"/>
      <c r="FK10" s="199"/>
      <c r="FL10" s="199"/>
      <c r="FM10" s="199"/>
      <c r="FN10" s="199"/>
      <c r="FO10" s="199"/>
      <c r="FP10" s="199"/>
      <c r="FQ10" s="199"/>
      <c r="FR10" s="199"/>
      <c r="FS10" s="199"/>
      <c r="FT10" s="199"/>
      <c r="FU10" s="199"/>
      <c r="FV10" s="199"/>
      <c r="FW10" s="199"/>
      <c r="FX10" s="199"/>
      <c r="FY10" s="199"/>
      <c r="FZ10" s="199"/>
      <c r="GA10" s="199"/>
      <c r="GB10" s="199"/>
      <c r="GC10" s="199"/>
      <c r="GD10" s="199"/>
      <c r="GE10" s="199"/>
      <c r="GF10" s="199"/>
      <c r="GG10" s="199"/>
      <c r="GH10" s="199"/>
      <c r="GI10" s="199"/>
      <c r="GJ10" s="199"/>
      <c r="GK10" s="199"/>
      <c r="GL10" s="199"/>
      <c r="GM10" s="199"/>
      <c r="GN10" s="199"/>
      <c r="GO10" s="199"/>
      <c r="GP10" s="199"/>
      <c r="GQ10" s="199"/>
      <c r="GR10" s="199"/>
      <c r="GS10" s="199"/>
      <c r="GT10" s="199"/>
      <c r="GU10" s="199"/>
      <c r="GV10" s="199"/>
      <c r="GW10" s="199"/>
      <c r="GX10" s="199"/>
      <c r="GY10" s="199"/>
      <c r="GZ10" s="199"/>
      <c r="HA10" s="199"/>
      <c r="HB10" s="199"/>
      <c r="HC10" s="199"/>
      <c r="HD10" s="199"/>
      <c r="HE10" s="199"/>
      <c r="HF10" s="199"/>
      <c r="HG10" s="199"/>
      <c r="HH10" s="199"/>
      <c r="HI10" s="199"/>
      <c r="HJ10" s="199"/>
      <c r="HK10" s="199"/>
      <c r="HL10" s="199"/>
      <c r="HM10" s="199"/>
      <c r="HN10" s="199"/>
      <c r="HO10" s="199"/>
      <c r="HP10" s="199"/>
      <c r="HQ10" s="199"/>
      <c r="HR10" s="199"/>
      <c r="HS10" s="199"/>
      <c r="HT10" s="199"/>
      <c r="HU10" s="199"/>
      <c r="HV10" s="199"/>
      <c r="HW10" s="199"/>
      <c r="HX10" s="199"/>
      <c r="HY10" s="199"/>
      <c r="HZ10" s="199"/>
      <c r="IA10" s="199"/>
      <c r="IB10" s="199"/>
      <c r="IC10" s="199"/>
      <c r="ID10" s="199"/>
      <c r="IE10" s="199"/>
      <c r="IF10" s="199"/>
      <c r="IG10" s="199"/>
      <c r="IH10" s="199"/>
      <c r="II10" s="199"/>
      <c r="IJ10" s="199"/>
      <c r="IK10" s="199"/>
      <c r="IL10" s="199"/>
      <c r="IM10" s="199"/>
      <c r="IN10" s="199"/>
      <c r="IO10" s="199"/>
      <c r="IP10" s="199"/>
      <c r="IQ10" s="199"/>
      <c r="IR10" s="199"/>
      <c r="IS10" s="199"/>
      <c r="IT10" s="199"/>
      <c r="IU10" s="199"/>
      <c r="IV10" s="199"/>
      <c r="IW10" s="199"/>
      <c r="IX10" s="199"/>
      <c r="IY10" s="199"/>
      <c r="IZ10" s="199"/>
      <c r="JA10" s="199"/>
      <c r="JB10" s="199"/>
      <c r="JC10" s="199"/>
      <c r="JD10" s="199"/>
      <c r="JE10" s="199"/>
      <c r="JF10" s="199"/>
      <c r="JG10" s="199"/>
      <c r="JH10" s="199"/>
      <c r="JI10" s="199"/>
      <c r="JJ10" s="199"/>
      <c r="JK10" s="199"/>
      <c r="JL10" s="199"/>
      <c r="JM10" s="199"/>
      <c r="JN10" s="199"/>
      <c r="JO10" s="199"/>
      <c r="JP10" s="199"/>
      <c r="JQ10" s="199"/>
      <c r="JR10" s="199"/>
      <c r="JS10" s="199"/>
      <c r="JT10" s="199"/>
      <c r="JU10" s="199"/>
      <c r="JV10" s="199"/>
      <c r="JW10" s="199"/>
      <c r="JX10" s="199"/>
      <c r="JY10" s="199"/>
      <c r="JZ10" s="199"/>
      <c r="KA10" s="199"/>
      <c r="KB10" s="199"/>
      <c r="KC10" s="199"/>
      <c r="KD10" s="199"/>
      <c r="KE10" s="199"/>
      <c r="KF10" s="199"/>
      <c r="KG10" s="199"/>
      <c r="KH10" s="199"/>
      <c r="KI10" s="199"/>
      <c r="KJ10" s="199"/>
      <c r="KK10" s="199"/>
      <c r="KL10" s="199"/>
      <c r="KM10" s="199"/>
      <c r="KN10" s="199"/>
      <c r="KO10" s="199"/>
      <c r="KP10" s="199"/>
      <c r="KQ10" s="199"/>
      <c r="KR10" s="199"/>
      <c r="KS10" s="199"/>
      <c r="KT10" s="199"/>
      <c r="KU10" s="199"/>
      <c r="KV10" s="199"/>
      <c r="KW10" s="199"/>
      <c r="KX10" s="199"/>
      <c r="KY10" s="199"/>
      <c r="KZ10" s="199"/>
      <c r="LA10" s="199"/>
      <c r="LB10" s="199"/>
      <c r="LC10" s="199"/>
      <c r="LD10" s="199"/>
      <c r="LE10" s="199"/>
      <c r="LF10" s="199"/>
      <c r="LG10" s="199"/>
      <c r="LH10" s="199"/>
      <c r="LI10" s="199"/>
      <c r="LJ10" s="199"/>
      <c r="LK10" s="199"/>
      <c r="LL10" s="199"/>
      <c r="LM10" s="199"/>
      <c r="LN10" s="199"/>
      <c r="LO10" s="199"/>
      <c r="LP10" s="199"/>
      <c r="LQ10" s="199"/>
      <c r="LR10" s="199"/>
      <c r="LS10" s="199"/>
      <c r="LT10" s="199"/>
      <c r="LU10" s="199"/>
      <c r="LV10" s="199"/>
      <c r="LW10" s="199"/>
      <c r="LX10" s="199"/>
      <c r="LY10" s="199"/>
      <c r="LZ10" s="199"/>
      <c r="MA10" s="199"/>
      <c r="MB10" s="199"/>
      <c r="MC10" s="199"/>
      <c r="MD10" s="199"/>
      <c r="ME10" s="199"/>
      <c r="MF10" s="199"/>
      <c r="MG10" s="199"/>
      <c r="MH10" s="199"/>
      <c r="MI10" s="199"/>
      <c r="MJ10" s="199"/>
      <c r="MK10" s="199"/>
      <c r="ML10" s="199"/>
      <c r="MM10" s="199"/>
      <c r="MN10" s="199"/>
      <c r="MO10" s="199"/>
      <c r="MP10" s="199"/>
      <c r="MQ10" s="199"/>
      <c r="MR10" s="199"/>
      <c r="MS10" s="199"/>
      <c r="MT10" s="199"/>
      <c r="MU10" s="199"/>
      <c r="MV10" s="199"/>
      <c r="MW10" s="199"/>
      <c r="MX10" s="199"/>
      <c r="MY10" s="199"/>
      <c r="MZ10" s="199"/>
      <c r="NA10" s="199"/>
      <c r="NB10" s="199"/>
      <c r="NC10" s="199"/>
      <c r="ND10" s="199"/>
      <c r="NE10" s="199"/>
      <c r="NF10" s="199"/>
      <c r="NG10" s="199"/>
      <c r="NH10" s="199"/>
      <c r="NI10" s="199"/>
      <c r="NJ10" s="199"/>
      <c r="NK10" s="199"/>
      <c r="NL10" s="199"/>
      <c r="NM10" s="199"/>
      <c r="NN10" s="199"/>
      <c r="NO10" s="199"/>
      <c r="NP10" s="199"/>
      <c r="NQ10" s="199"/>
      <c r="NR10" s="199"/>
      <c r="NS10" s="199"/>
      <c r="NT10" s="199"/>
      <c r="NU10" s="199"/>
      <c r="NV10" s="199"/>
      <c r="NW10" s="199"/>
      <c r="NX10" s="199"/>
      <c r="NY10" s="199"/>
      <c r="NZ10" s="199"/>
      <c r="OA10" s="199"/>
      <c r="OB10" s="199"/>
      <c r="OC10" s="199"/>
      <c r="OD10" s="199"/>
      <c r="OE10" s="199"/>
      <c r="OF10" s="199"/>
      <c r="OG10" s="199"/>
      <c r="OH10" s="199"/>
      <c r="OI10" s="199"/>
      <c r="OJ10" s="199"/>
      <c r="OK10" s="199"/>
      <c r="OL10" s="199"/>
      <c r="OM10" s="199"/>
      <c r="ON10" s="199"/>
      <c r="OO10" s="199"/>
      <c r="OP10" s="199"/>
      <c r="OQ10" s="199"/>
      <c r="OR10" s="199"/>
      <c r="OS10" s="199"/>
      <c r="OT10" s="199"/>
      <c r="OU10" s="199"/>
      <c r="OV10" s="199"/>
      <c r="OW10" s="199"/>
      <c r="OX10" s="199"/>
      <c r="OY10" s="199"/>
      <c r="OZ10" s="199"/>
      <c r="PA10" s="199"/>
      <c r="PB10" s="199"/>
      <c r="PC10" s="199"/>
      <c r="PD10" s="199"/>
      <c r="PE10" s="199"/>
      <c r="PF10" s="199"/>
      <c r="PG10" s="199"/>
      <c r="PH10" s="199"/>
      <c r="PI10" s="199"/>
      <c r="PJ10" s="199"/>
      <c r="PK10" s="199"/>
      <c r="PL10" s="199"/>
      <c r="PM10" s="199"/>
      <c r="PN10" s="199"/>
      <c r="PO10" s="199"/>
      <c r="PP10" s="199"/>
      <c r="PQ10" s="199"/>
      <c r="PR10" s="199"/>
      <c r="PS10" s="199"/>
      <c r="PT10" s="199"/>
      <c r="PU10" s="199"/>
      <c r="PV10" s="199"/>
      <c r="PW10" s="199"/>
      <c r="PX10" s="199"/>
      <c r="PY10" s="199"/>
      <c r="PZ10" s="199"/>
      <c r="QA10" s="199"/>
      <c r="QB10" s="199"/>
      <c r="QC10" s="199"/>
      <c r="QD10" s="199"/>
      <c r="QE10" s="199"/>
      <c r="QF10" s="199"/>
      <c r="QG10" s="199"/>
      <c r="QH10" s="199"/>
      <c r="QI10" s="199"/>
      <c r="QJ10" s="199"/>
      <c r="QK10" s="199"/>
      <c r="QL10" s="199"/>
      <c r="QM10" s="199"/>
      <c r="QN10" s="199"/>
      <c r="QO10" s="199"/>
      <c r="QP10" s="199"/>
      <c r="QQ10" s="199"/>
      <c r="QR10" s="199"/>
      <c r="QS10" s="199"/>
      <c r="QT10" s="199"/>
      <c r="QU10" s="199"/>
      <c r="QV10" s="199"/>
      <c r="QW10" s="199"/>
      <c r="QX10" s="199"/>
      <c r="QY10" s="199"/>
      <c r="QZ10" s="199"/>
      <c r="RA10" s="199"/>
      <c r="RB10" s="199"/>
      <c r="RC10" s="199"/>
      <c r="RD10" s="199"/>
      <c r="RE10" s="199"/>
      <c r="RF10" s="199"/>
      <c r="RG10" s="199"/>
      <c r="RH10" s="199"/>
      <c r="RI10" s="199"/>
      <c r="RJ10" s="199"/>
      <c r="RK10" s="199"/>
      <c r="RL10" s="199"/>
      <c r="RM10" s="199"/>
      <c r="RN10" s="199"/>
      <c r="RO10" s="199"/>
      <c r="RP10" s="199"/>
      <c r="RQ10" s="199"/>
      <c r="RR10" s="199"/>
      <c r="RS10" s="199"/>
      <c r="RT10" s="199"/>
      <c r="RU10" s="199"/>
      <c r="RV10" s="199"/>
      <c r="RW10" s="199"/>
      <c r="RX10" s="199"/>
      <c r="RY10" s="199"/>
      <c r="RZ10" s="199"/>
      <c r="SA10" s="199"/>
      <c r="SB10" s="199"/>
      <c r="SC10" s="199"/>
      <c r="SD10" s="199"/>
      <c r="SE10" s="199"/>
      <c r="SF10" s="199"/>
      <c r="SG10" s="199"/>
      <c r="SH10" s="199"/>
      <c r="SI10" s="199"/>
      <c r="SJ10" s="199"/>
      <c r="SK10" s="199"/>
      <c r="SL10" s="199"/>
      <c r="SM10" s="199"/>
      <c r="SN10" s="199"/>
      <c r="SO10" s="199"/>
      <c r="SP10" s="199"/>
      <c r="SQ10" s="199"/>
      <c r="SR10" s="199"/>
      <c r="SS10" s="199"/>
      <c r="ST10" s="199"/>
      <c r="SU10" s="199"/>
      <c r="SV10" s="199"/>
      <c r="SW10" s="199"/>
      <c r="SX10" s="199"/>
      <c r="SY10" s="199"/>
      <c r="SZ10" s="199"/>
      <c r="TA10" s="199"/>
      <c r="TB10" s="199"/>
      <c r="TC10" s="199"/>
      <c r="TD10" s="199"/>
      <c r="TE10" s="199"/>
      <c r="TF10" s="199"/>
      <c r="TG10" s="199"/>
      <c r="TH10" s="199"/>
      <c r="TI10" s="199"/>
      <c r="TJ10" s="199"/>
      <c r="TK10" s="199"/>
      <c r="TL10" s="199"/>
      <c r="TM10" s="199"/>
      <c r="TN10" s="199"/>
      <c r="TO10" s="199"/>
      <c r="TP10" s="199"/>
      <c r="TQ10" s="199"/>
      <c r="TR10" s="199"/>
      <c r="TS10" s="199"/>
      <c r="TT10" s="199"/>
      <c r="TU10" s="199"/>
      <c r="TV10" s="199"/>
      <c r="TW10" s="199"/>
      <c r="TX10" s="199"/>
      <c r="TY10" s="199"/>
      <c r="TZ10" s="199"/>
      <c r="UA10" s="199"/>
      <c r="UB10" s="199"/>
      <c r="UC10" s="199"/>
      <c r="UD10" s="199"/>
      <c r="UE10" s="199"/>
      <c r="UF10" s="199"/>
      <c r="UG10" s="199"/>
      <c r="UH10" s="199"/>
      <c r="UI10" s="199"/>
      <c r="UJ10" s="199"/>
      <c r="UK10" s="199"/>
      <c r="UL10" s="199"/>
      <c r="UM10" s="199"/>
      <c r="UN10" s="199"/>
      <c r="UO10" s="199"/>
      <c r="UP10" s="199"/>
      <c r="UQ10" s="199"/>
      <c r="UR10" s="199"/>
      <c r="US10" s="199"/>
      <c r="UT10" s="199"/>
      <c r="UU10" s="199"/>
      <c r="UV10" s="199"/>
      <c r="UW10" s="199"/>
      <c r="UX10" s="199"/>
      <c r="UY10" s="199"/>
      <c r="UZ10" s="199"/>
      <c r="VA10" s="199"/>
      <c r="VB10" s="199"/>
      <c r="VC10" s="199"/>
      <c r="VD10" s="199"/>
      <c r="VE10" s="199"/>
      <c r="VF10" s="199"/>
      <c r="VG10" s="199"/>
      <c r="VH10" s="199"/>
      <c r="VI10" s="199"/>
      <c r="VJ10" s="199"/>
      <c r="VK10" s="199"/>
      <c r="VL10" s="199"/>
      <c r="VM10" s="199"/>
      <c r="VN10" s="199"/>
      <c r="VO10" s="199"/>
      <c r="VP10" s="199"/>
      <c r="VQ10" s="199"/>
      <c r="VR10" s="199"/>
      <c r="VS10" s="199"/>
      <c r="VT10" s="199"/>
      <c r="VU10" s="199"/>
      <c r="VV10" s="199"/>
      <c r="VW10" s="199"/>
      <c r="VX10" s="199"/>
      <c r="VY10" s="199"/>
      <c r="VZ10" s="199"/>
      <c r="WA10" s="199"/>
      <c r="WB10" s="199"/>
      <c r="WC10" s="199"/>
      <c r="WD10" s="199"/>
      <c r="WE10" s="199"/>
      <c r="WF10" s="199"/>
      <c r="WG10" s="199"/>
      <c r="WH10" s="199"/>
      <c r="WI10" s="199"/>
      <c r="WJ10" s="199"/>
      <c r="WK10" s="199"/>
      <c r="WL10" s="199"/>
      <c r="WM10" s="199"/>
      <c r="WN10" s="199"/>
      <c r="WO10" s="199"/>
      <c r="WP10" s="199"/>
      <c r="WQ10" s="199"/>
      <c r="WR10" s="199"/>
      <c r="WS10" s="199"/>
      <c r="WT10" s="199"/>
      <c r="WU10" s="199"/>
      <c r="WV10" s="199"/>
      <c r="WW10" s="199"/>
      <c r="WX10" s="199"/>
      <c r="WY10" s="199"/>
      <c r="WZ10" s="199"/>
      <c r="XA10" s="199"/>
      <c r="XB10" s="199"/>
      <c r="XC10" s="199"/>
      <c r="XD10" s="199"/>
      <c r="XE10" s="199"/>
      <c r="XF10" s="199"/>
      <c r="XG10" s="199"/>
      <c r="XH10" s="199"/>
      <c r="XI10" s="199"/>
      <c r="XJ10" s="199"/>
      <c r="XK10" s="199"/>
      <c r="XL10" s="199"/>
      <c r="XM10" s="199"/>
      <c r="XN10" s="199"/>
      <c r="XO10" s="199"/>
      <c r="XP10" s="199"/>
      <c r="XQ10" s="199"/>
      <c r="XR10" s="199"/>
      <c r="XS10" s="199"/>
      <c r="XT10" s="199"/>
      <c r="XU10" s="199"/>
      <c r="XV10" s="199"/>
      <c r="XW10" s="199"/>
      <c r="XX10" s="199"/>
      <c r="XY10" s="199"/>
      <c r="XZ10" s="199"/>
      <c r="YA10" s="199"/>
      <c r="YB10" s="199"/>
      <c r="YC10" s="199"/>
      <c r="YD10" s="199"/>
      <c r="YE10" s="199"/>
      <c r="YF10" s="199"/>
      <c r="YG10" s="199"/>
      <c r="YH10" s="199"/>
      <c r="YI10" s="199"/>
      <c r="YJ10" s="199"/>
      <c r="YK10" s="199"/>
      <c r="YL10" s="199"/>
      <c r="YM10" s="199"/>
      <c r="YN10" s="199"/>
      <c r="YO10" s="199"/>
      <c r="YP10" s="199"/>
      <c r="YQ10" s="199"/>
      <c r="YR10" s="199"/>
      <c r="YS10" s="199"/>
      <c r="YT10" s="199"/>
      <c r="YU10" s="199"/>
      <c r="YV10" s="199"/>
      <c r="YW10" s="199"/>
      <c r="YX10" s="199"/>
      <c r="YY10" s="199"/>
      <c r="YZ10" s="199"/>
      <c r="ZA10" s="199"/>
      <c r="ZB10" s="199"/>
      <c r="ZC10" s="199"/>
      <c r="ZD10" s="199"/>
      <c r="ZE10" s="199"/>
      <c r="ZF10" s="199"/>
      <c r="ZG10" s="199"/>
      <c r="ZH10" s="199"/>
      <c r="ZI10" s="199"/>
      <c r="ZJ10" s="199"/>
      <c r="ZK10" s="199"/>
      <c r="ZL10" s="199"/>
      <c r="ZM10" s="199"/>
      <c r="ZN10" s="199"/>
      <c r="ZO10" s="199"/>
      <c r="ZP10" s="199"/>
      <c r="ZQ10" s="199"/>
      <c r="ZR10" s="199"/>
      <c r="ZS10" s="199"/>
      <c r="ZT10" s="199"/>
      <c r="ZU10" s="199"/>
      <c r="ZV10" s="199"/>
      <c r="ZW10" s="199"/>
      <c r="ZX10" s="199"/>
      <c r="ZY10" s="199"/>
      <c r="ZZ10" s="199"/>
      <c r="AAA10" s="199"/>
      <c r="AAB10" s="199"/>
      <c r="AAC10" s="199"/>
      <c r="AAD10" s="199"/>
      <c r="AAE10" s="199"/>
      <c r="AAF10" s="199"/>
      <c r="AAG10" s="199"/>
      <c r="AAH10" s="199"/>
      <c r="AAI10" s="199"/>
      <c r="AAJ10" s="199"/>
      <c r="AAK10" s="199"/>
      <c r="AAL10" s="199"/>
      <c r="AAM10" s="199"/>
      <c r="AAN10" s="199"/>
      <c r="AAO10" s="199"/>
      <c r="AAP10" s="199"/>
      <c r="AAQ10" s="199"/>
      <c r="AAR10" s="199"/>
      <c r="AAS10" s="199"/>
      <c r="AAT10" s="199"/>
      <c r="AAU10" s="199"/>
      <c r="AAV10" s="199"/>
      <c r="AAW10" s="199"/>
      <c r="AAX10" s="199"/>
      <c r="AAY10" s="199"/>
      <c r="AAZ10" s="199"/>
      <c r="ABA10" s="199"/>
      <c r="ABB10" s="199"/>
      <c r="ABC10" s="199"/>
      <c r="ABD10" s="199"/>
      <c r="ABE10" s="199"/>
      <c r="ABF10" s="199"/>
      <c r="ABG10" s="199"/>
      <c r="ABH10" s="199"/>
      <c r="ABI10" s="199"/>
      <c r="ABJ10" s="199"/>
      <c r="ABK10" s="199"/>
      <c r="ABL10" s="199"/>
      <c r="ABM10" s="199"/>
      <c r="ABN10" s="199"/>
      <c r="ABO10" s="199"/>
      <c r="ABP10" s="199"/>
      <c r="ABQ10" s="199"/>
      <c r="ABR10" s="199"/>
      <c r="ABS10" s="199"/>
      <c r="ABT10" s="199"/>
      <c r="ABU10" s="199"/>
      <c r="ABV10" s="199"/>
      <c r="ABW10" s="199"/>
      <c r="ABX10" s="199"/>
      <c r="ABY10" s="199"/>
      <c r="ABZ10" s="199"/>
      <c r="ACA10" s="199"/>
      <c r="ACB10" s="199"/>
      <c r="ACC10" s="199"/>
      <c r="ACD10" s="199"/>
      <c r="ACE10" s="199"/>
      <c r="ACF10" s="199"/>
      <c r="ACG10" s="199"/>
      <c r="ACH10" s="199"/>
      <c r="ACI10" s="199"/>
      <c r="ACJ10" s="199"/>
      <c r="ACK10" s="199"/>
      <c r="ACL10" s="199"/>
      <c r="ACM10" s="199"/>
      <c r="ACN10" s="199"/>
      <c r="ACO10" s="199"/>
      <c r="ACP10" s="199"/>
      <c r="ACQ10" s="199"/>
      <c r="ACR10" s="199"/>
      <c r="ACS10" s="199"/>
      <c r="ACT10" s="199"/>
      <c r="ACU10" s="199"/>
      <c r="ACV10" s="199"/>
      <c r="ACW10" s="199"/>
      <c r="ACX10" s="199"/>
      <c r="ACY10" s="199"/>
      <c r="ACZ10" s="199"/>
      <c r="ADA10" s="199"/>
      <c r="ADB10" s="199"/>
      <c r="ADC10" s="199"/>
      <c r="ADD10" s="199"/>
      <c r="ADE10" s="199"/>
      <c r="ADF10" s="199"/>
      <c r="ADG10" s="199"/>
      <c r="ADH10" s="199"/>
      <c r="ADI10" s="199"/>
      <c r="ADJ10" s="199"/>
      <c r="ADK10" s="199"/>
      <c r="ADL10" s="199"/>
      <c r="ADM10" s="199"/>
      <c r="ADN10" s="199"/>
      <c r="ADO10" s="199"/>
      <c r="ADP10" s="199"/>
      <c r="ADQ10" s="199"/>
      <c r="ADR10" s="199"/>
      <c r="ADS10" s="199"/>
      <c r="ADT10" s="199"/>
      <c r="ADU10" s="199"/>
      <c r="ADV10" s="199"/>
      <c r="ADW10" s="199"/>
      <c r="ADX10" s="199"/>
      <c r="ADY10" s="199"/>
      <c r="ADZ10" s="199"/>
      <c r="AEA10" s="199"/>
      <c r="AEB10" s="199"/>
      <c r="AEC10" s="199"/>
      <c r="AED10" s="199"/>
      <c r="AEE10" s="199"/>
      <c r="AEF10" s="199"/>
      <c r="AEG10" s="199"/>
      <c r="AEH10" s="199"/>
      <c r="AEI10" s="199"/>
      <c r="AEJ10" s="199"/>
      <c r="AEK10" s="199"/>
      <c r="AEL10" s="199"/>
      <c r="AEM10" s="199"/>
      <c r="AEN10" s="199"/>
      <c r="AEO10" s="199"/>
      <c r="AEP10" s="199"/>
      <c r="AEQ10" s="199"/>
      <c r="AER10" s="199"/>
      <c r="AES10" s="199"/>
      <c r="AET10" s="199"/>
      <c r="AEU10" s="199"/>
      <c r="AEV10" s="199"/>
      <c r="AEW10" s="199"/>
      <c r="AEX10" s="199"/>
      <c r="AEY10" s="199"/>
      <c r="AEZ10" s="199"/>
      <c r="AFA10" s="199"/>
      <c r="AFB10" s="199"/>
      <c r="AFC10" s="199"/>
      <c r="AFD10" s="199"/>
      <c r="AFE10" s="199"/>
      <c r="AFF10" s="199"/>
      <c r="AFG10" s="199"/>
      <c r="AFH10" s="199"/>
      <c r="AFI10" s="199"/>
      <c r="AFJ10" s="199"/>
      <c r="AFK10" s="199"/>
      <c r="AFL10" s="199"/>
      <c r="AFM10" s="199"/>
      <c r="AFN10" s="199"/>
      <c r="AFO10" s="199"/>
      <c r="AFP10" s="199"/>
      <c r="AFQ10" s="199"/>
      <c r="AFR10" s="199"/>
      <c r="AFS10" s="199"/>
      <c r="AFT10" s="199"/>
      <c r="AFU10" s="199"/>
      <c r="AFV10" s="199"/>
      <c r="AFW10" s="199"/>
      <c r="AFX10" s="199"/>
      <c r="AFY10" s="199"/>
      <c r="AFZ10" s="199"/>
      <c r="AGA10" s="199"/>
      <c r="AGB10" s="199"/>
      <c r="AGC10" s="199"/>
      <c r="AGD10" s="199"/>
      <c r="AGE10" s="199"/>
      <c r="AGF10" s="199"/>
      <c r="AGG10" s="199"/>
      <c r="AGH10" s="199"/>
      <c r="AGI10" s="199"/>
      <c r="AGJ10" s="199"/>
      <c r="AGK10" s="199"/>
      <c r="AGL10" s="199"/>
      <c r="AGM10" s="199"/>
      <c r="AGN10" s="199"/>
      <c r="AGO10" s="199"/>
      <c r="AGP10" s="199"/>
      <c r="AGQ10" s="199"/>
      <c r="AGR10" s="199"/>
      <c r="AGS10" s="199"/>
      <c r="AGT10" s="199"/>
      <c r="AGU10" s="199"/>
      <c r="AGV10" s="199"/>
      <c r="AGW10" s="199"/>
      <c r="AGX10" s="199"/>
      <c r="AGY10" s="199"/>
      <c r="AGZ10" s="199"/>
      <c r="AHA10" s="199"/>
      <c r="AHB10" s="199"/>
      <c r="AHC10" s="199"/>
      <c r="AHD10" s="199"/>
      <c r="AHE10" s="199"/>
      <c r="AHF10" s="199"/>
      <c r="AHG10" s="199"/>
      <c r="AHH10" s="199"/>
      <c r="AHI10" s="199"/>
      <c r="AHJ10" s="199"/>
      <c r="AHK10" s="199"/>
      <c r="AHL10" s="199"/>
      <c r="AHM10" s="199"/>
      <c r="AHN10" s="199"/>
      <c r="AHO10" s="199"/>
      <c r="AHP10" s="199"/>
      <c r="AHQ10" s="199"/>
      <c r="AHR10" s="199"/>
      <c r="AHS10" s="199"/>
      <c r="AHT10" s="199"/>
      <c r="AHU10" s="199"/>
      <c r="AHV10" s="199"/>
      <c r="AHW10" s="199"/>
      <c r="AHX10" s="199"/>
      <c r="AHY10" s="199"/>
      <c r="AHZ10" s="199"/>
      <c r="AIA10" s="199"/>
      <c r="AIB10" s="199"/>
      <c r="AIC10" s="199"/>
      <c r="AID10" s="199"/>
      <c r="AIE10" s="199"/>
      <c r="AIF10" s="199"/>
      <c r="AIG10" s="199"/>
      <c r="AIH10" s="199"/>
      <c r="AII10" s="199"/>
      <c r="AIJ10" s="199"/>
      <c r="AIK10" s="199"/>
      <c r="AIL10" s="199"/>
      <c r="AIM10" s="199"/>
      <c r="AIN10" s="199"/>
      <c r="AIO10" s="199"/>
      <c r="AIP10" s="199"/>
      <c r="AIQ10" s="199"/>
      <c r="AIR10" s="199"/>
      <c r="AIS10" s="199"/>
      <c r="AIT10" s="199"/>
      <c r="AIU10" s="199"/>
      <c r="AIV10" s="199"/>
      <c r="AIW10" s="199"/>
      <c r="AIX10" s="199"/>
      <c r="AIY10" s="199"/>
      <c r="AIZ10" s="199"/>
      <c r="AJA10" s="199"/>
      <c r="AJB10" s="199"/>
      <c r="AJC10" s="199"/>
      <c r="AJD10" s="199"/>
      <c r="AJE10" s="199"/>
      <c r="AJF10" s="199"/>
      <c r="AJG10" s="199"/>
    </row>
    <row r="11" spans="1:943">
      <c r="A11" s="196" t="s">
        <v>6617</v>
      </c>
      <c r="B11" s="196">
        <v>73</v>
      </c>
      <c r="C11" s="197" t="s">
        <v>6625</v>
      </c>
      <c r="D11" s="196">
        <v>2016</v>
      </c>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c r="AP11" s="198"/>
      <c r="AQ11" s="198"/>
      <c r="AR11" s="198"/>
      <c r="AS11" s="198"/>
      <c r="AT11" s="198"/>
      <c r="AU11" s="198"/>
      <c r="AV11" s="198"/>
      <c r="AW11" s="198"/>
      <c r="AX11" s="198"/>
      <c r="AY11" s="198"/>
      <c r="AZ11" s="198"/>
      <c r="BA11" s="198"/>
      <c r="BB11" s="198"/>
      <c r="BC11" s="198"/>
      <c r="BD11" s="198"/>
      <c r="BE11" s="198"/>
      <c r="BF11" s="198"/>
      <c r="BG11" s="198"/>
      <c r="BH11" s="198"/>
      <c r="BI11" s="198"/>
      <c r="BJ11" s="198"/>
      <c r="BK11" s="198"/>
      <c r="BL11" s="198"/>
      <c r="BM11" s="198"/>
      <c r="BN11" s="198"/>
      <c r="BO11" s="198"/>
      <c r="BP11" s="198"/>
      <c r="BQ11" s="198"/>
      <c r="BR11" s="198"/>
      <c r="BS11" s="198"/>
      <c r="BT11" s="198"/>
      <c r="BU11" s="198"/>
      <c r="BV11" s="198"/>
      <c r="BW11" s="198"/>
      <c r="BX11" s="198"/>
      <c r="BY11" s="198"/>
      <c r="BZ11" s="198"/>
      <c r="CA11" s="198"/>
      <c r="CB11" s="198"/>
      <c r="CC11" s="198"/>
      <c r="CD11" s="198"/>
      <c r="CE11" s="198"/>
      <c r="CF11" s="198"/>
      <c r="CG11" s="198"/>
      <c r="CH11" s="198"/>
      <c r="CI11" s="198"/>
      <c r="CJ11" s="198"/>
      <c r="CK11" s="198"/>
      <c r="CL11" s="198"/>
      <c r="CM11" s="198"/>
      <c r="CN11" s="198"/>
      <c r="CO11" s="198"/>
      <c r="CP11" s="198"/>
      <c r="CQ11" s="198"/>
      <c r="CR11" s="198"/>
      <c r="CS11" s="198"/>
      <c r="CT11" s="198"/>
      <c r="CU11" s="198"/>
      <c r="CV11" s="198"/>
      <c r="CW11" s="198"/>
      <c r="CX11" s="198"/>
      <c r="CY11" s="198"/>
      <c r="CZ11" s="198"/>
      <c r="DA11" s="198"/>
      <c r="DB11" s="198"/>
      <c r="DC11" s="198"/>
      <c r="DD11" s="198"/>
      <c r="DE11" s="198"/>
      <c r="DF11" s="198"/>
      <c r="DG11" s="198"/>
      <c r="DH11" s="198"/>
      <c r="DI11" s="198"/>
      <c r="DJ11" s="198"/>
      <c r="DK11" s="198"/>
      <c r="DL11" s="198"/>
      <c r="DM11" s="198"/>
      <c r="DN11" s="198"/>
      <c r="DO11" s="198"/>
      <c r="DP11" s="198"/>
      <c r="DQ11" s="198"/>
      <c r="DR11" s="198"/>
      <c r="DS11" s="198"/>
      <c r="DT11" s="198"/>
      <c r="DU11" s="198"/>
      <c r="DV11" s="198"/>
      <c r="DW11" s="198"/>
      <c r="DX11" s="198"/>
      <c r="DY11" s="198"/>
      <c r="DZ11" s="198"/>
      <c r="EA11" s="198"/>
      <c r="EB11" s="198"/>
      <c r="EC11" s="198"/>
      <c r="ED11" s="198"/>
      <c r="EE11" s="198"/>
      <c r="EF11" s="198"/>
      <c r="EG11" s="198"/>
      <c r="EH11" s="198"/>
      <c r="EI11" s="198"/>
      <c r="EJ11" s="198"/>
      <c r="EK11" s="198"/>
      <c r="EL11" s="198"/>
      <c r="EM11" s="198"/>
      <c r="EN11" s="198"/>
      <c r="EO11" s="198"/>
      <c r="EP11" s="198"/>
      <c r="EQ11" s="198"/>
      <c r="ER11" s="198"/>
      <c r="ES11" s="198"/>
      <c r="ET11" s="198"/>
      <c r="EU11" s="198"/>
      <c r="EV11" s="198"/>
      <c r="EW11" s="198"/>
      <c r="EX11" s="198"/>
      <c r="EY11" s="198"/>
      <c r="EZ11" s="198"/>
      <c r="FA11" s="198"/>
      <c r="FB11" s="198"/>
      <c r="FC11" s="198"/>
      <c r="FD11" s="198"/>
      <c r="FE11" s="198"/>
      <c r="FF11" s="198"/>
      <c r="FG11" s="198"/>
      <c r="FH11" s="198"/>
      <c r="FI11" s="199"/>
      <c r="FJ11" s="199"/>
      <c r="FK11" s="199"/>
      <c r="FL11" s="199"/>
      <c r="FM11" s="199"/>
      <c r="FN11" s="199"/>
      <c r="FO11" s="199"/>
      <c r="FP11" s="199"/>
      <c r="FQ11" s="199"/>
      <c r="FR11" s="199"/>
      <c r="FS11" s="199"/>
      <c r="FT11" s="199"/>
      <c r="FU11" s="199"/>
      <c r="FV11" s="199"/>
      <c r="FW11" s="199"/>
      <c r="FX11" s="199"/>
      <c r="FY11" s="199"/>
      <c r="FZ11" s="199"/>
      <c r="GA11" s="199"/>
      <c r="GB11" s="199"/>
      <c r="GC11" s="199"/>
      <c r="GD11" s="199"/>
      <c r="GE11" s="199"/>
      <c r="GF11" s="199"/>
      <c r="GG11" s="199"/>
      <c r="GH11" s="199"/>
      <c r="GI11" s="199"/>
      <c r="GJ11" s="199"/>
      <c r="GK11" s="199"/>
      <c r="GL11" s="199"/>
      <c r="GM11" s="199"/>
      <c r="GN11" s="199"/>
      <c r="GO11" s="199"/>
      <c r="GP11" s="199"/>
      <c r="GQ11" s="199"/>
      <c r="GR11" s="199"/>
      <c r="GS11" s="199"/>
      <c r="GT11" s="199"/>
      <c r="GU11" s="199"/>
      <c r="GV11" s="199"/>
      <c r="GW11" s="199"/>
      <c r="GX11" s="199"/>
      <c r="GY11" s="199"/>
      <c r="GZ11" s="199"/>
      <c r="HA11" s="199"/>
      <c r="HB11" s="199"/>
      <c r="HC11" s="199"/>
      <c r="HD11" s="199"/>
      <c r="HE11" s="199"/>
      <c r="HF11" s="199"/>
      <c r="HG11" s="199"/>
      <c r="HH11" s="199"/>
      <c r="HI11" s="199"/>
      <c r="HJ11" s="199"/>
      <c r="HK11" s="199"/>
      <c r="HL11" s="199"/>
      <c r="HM11" s="199"/>
      <c r="HN11" s="199"/>
      <c r="HO11" s="199"/>
      <c r="HP11" s="199"/>
      <c r="HQ11" s="199"/>
      <c r="HR11" s="199"/>
      <c r="HS11" s="199"/>
      <c r="HT11" s="199"/>
      <c r="HU11" s="199"/>
      <c r="HV11" s="199"/>
      <c r="HW11" s="199"/>
      <c r="HX11" s="199"/>
      <c r="HY11" s="199"/>
      <c r="HZ11" s="199"/>
      <c r="IA11" s="199"/>
      <c r="IB11" s="199"/>
      <c r="IC11" s="199"/>
      <c r="ID11" s="199"/>
      <c r="IE11" s="199"/>
      <c r="IF11" s="199"/>
      <c r="IG11" s="199"/>
      <c r="IH11" s="199"/>
      <c r="II11" s="199"/>
      <c r="IJ11" s="199"/>
      <c r="IK11" s="199"/>
      <c r="IL11" s="199"/>
      <c r="IM11" s="199"/>
      <c r="IN11" s="199"/>
      <c r="IO11" s="199"/>
      <c r="IP11" s="199"/>
      <c r="IQ11" s="199"/>
      <c r="IR11" s="199"/>
      <c r="IS11" s="199"/>
      <c r="IT11" s="199"/>
      <c r="IU11" s="199"/>
      <c r="IV11" s="199"/>
      <c r="IW11" s="199"/>
      <c r="IX11" s="199"/>
      <c r="IY11" s="199"/>
      <c r="IZ11" s="199"/>
      <c r="JA11" s="199"/>
      <c r="JB11" s="199"/>
      <c r="JC11" s="199"/>
      <c r="JD11" s="199"/>
      <c r="JE11" s="199"/>
      <c r="JF11" s="199"/>
      <c r="JG11" s="199"/>
      <c r="JH11" s="199"/>
      <c r="JI11" s="199"/>
      <c r="JJ11" s="199"/>
      <c r="JK11" s="199"/>
      <c r="JL11" s="199"/>
      <c r="JM11" s="199"/>
      <c r="JN11" s="199"/>
      <c r="JO11" s="199"/>
      <c r="JP11" s="199"/>
      <c r="JQ11" s="199"/>
      <c r="JR11" s="199"/>
      <c r="JS11" s="199"/>
      <c r="JT11" s="199"/>
      <c r="JU11" s="199"/>
      <c r="JV11" s="199"/>
      <c r="JW11" s="199"/>
      <c r="JX11" s="199"/>
      <c r="JY11" s="199"/>
      <c r="JZ11" s="199"/>
      <c r="KA11" s="199"/>
      <c r="KB11" s="199"/>
      <c r="KC11" s="199"/>
      <c r="KD11" s="199"/>
      <c r="KE11" s="199"/>
      <c r="KF11" s="199"/>
      <c r="KG11" s="199"/>
      <c r="KH11" s="199"/>
      <c r="KI11" s="199"/>
      <c r="KJ11" s="199"/>
      <c r="KK11" s="199"/>
      <c r="KL11" s="199"/>
      <c r="KM11" s="199"/>
      <c r="KN11" s="199"/>
      <c r="KO11" s="199"/>
      <c r="KP11" s="199"/>
      <c r="KQ11" s="199"/>
      <c r="KR11" s="199"/>
      <c r="KS11" s="199"/>
      <c r="KT11" s="199"/>
      <c r="KU11" s="199"/>
      <c r="KV11" s="199"/>
      <c r="KW11" s="199"/>
      <c r="KX11" s="199"/>
      <c r="KY11" s="199"/>
      <c r="KZ11" s="199"/>
      <c r="LA11" s="199"/>
      <c r="LB11" s="199"/>
      <c r="LC11" s="199"/>
      <c r="LD11" s="199"/>
      <c r="LE11" s="199"/>
      <c r="LF11" s="199"/>
      <c r="LG11" s="199"/>
      <c r="LH11" s="199"/>
      <c r="LI11" s="199"/>
      <c r="LJ11" s="199"/>
      <c r="LK11" s="199"/>
      <c r="LL11" s="199"/>
      <c r="LM11" s="199"/>
      <c r="LN11" s="199"/>
      <c r="LO11" s="199"/>
      <c r="LP11" s="199"/>
      <c r="LQ11" s="199"/>
      <c r="LR11" s="199"/>
      <c r="LS11" s="199"/>
      <c r="LT11" s="199"/>
      <c r="LU11" s="199"/>
      <c r="LV11" s="199"/>
      <c r="LW11" s="199"/>
      <c r="LX11" s="199"/>
      <c r="LY11" s="199"/>
      <c r="LZ11" s="199"/>
      <c r="MA11" s="199"/>
      <c r="MB11" s="199"/>
      <c r="MC11" s="199"/>
      <c r="MD11" s="199"/>
      <c r="ME11" s="199"/>
      <c r="MF11" s="199"/>
      <c r="MG11" s="199"/>
      <c r="MH11" s="199"/>
      <c r="MI11" s="199"/>
      <c r="MJ11" s="199"/>
      <c r="MK11" s="199"/>
      <c r="ML11" s="199"/>
      <c r="MM11" s="199"/>
      <c r="MN11" s="199"/>
      <c r="MO11" s="199"/>
      <c r="MP11" s="199"/>
      <c r="MQ11" s="199"/>
      <c r="MR11" s="199"/>
      <c r="MS11" s="199"/>
      <c r="MT11" s="199"/>
      <c r="MU11" s="199"/>
      <c r="MV11" s="199"/>
      <c r="MW11" s="199"/>
      <c r="MX11" s="199"/>
      <c r="MY11" s="199"/>
      <c r="MZ11" s="199"/>
      <c r="NA11" s="199"/>
      <c r="NB11" s="199"/>
      <c r="NC11" s="199"/>
      <c r="ND11" s="199"/>
      <c r="NE11" s="199"/>
      <c r="NF11" s="199"/>
      <c r="NG11" s="199"/>
      <c r="NH11" s="199"/>
      <c r="NI11" s="199"/>
      <c r="NJ11" s="199"/>
      <c r="NK11" s="199"/>
      <c r="NL11" s="199"/>
      <c r="NM11" s="199"/>
      <c r="NN11" s="199"/>
      <c r="NO11" s="199"/>
      <c r="NP11" s="199"/>
      <c r="NQ11" s="199"/>
      <c r="NR11" s="199"/>
      <c r="NS11" s="199"/>
      <c r="NT11" s="199"/>
      <c r="NU11" s="199"/>
      <c r="NV11" s="199"/>
      <c r="NW11" s="199"/>
      <c r="NX11" s="199"/>
      <c r="NY11" s="199"/>
      <c r="NZ11" s="199"/>
      <c r="OA11" s="199"/>
      <c r="OB11" s="199"/>
      <c r="OC11" s="199"/>
      <c r="OD11" s="199"/>
      <c r="OE11" s="199"/>
      <c r="OF11" s="199"/>
      <c r="OG11" s="199"/>
      <c r="OH11" s="199"/>
      <c r="OI11" s="199"/>
      <c r="OJ11" s="199"/>
      <c r="OK11" s="199"/>
      <c r="OL11" s="199"/>
      <c r="OM11" s="199"/>
      <c r="ON11" s="199"/>
      <c r="OO11" s="199"/>
      <c r="OP11" s="199"/>
      <c r="OQ11" s="199"/>
      <c r="OR11" s="199"/>
      <c r="OS11" s="199"/>
      <c r="OT11" s="199"/>
      <c r="OU11" s="199"/>
      <c r="OV11" s="199"/>
      <c r="OW11" s="199"/>
      <c r="OX11" s="199"/>
      <c r="OY11" s="199"/>
      <c r="OZ11" s="199"/>
      <c r="PA11" s="199"/>
      <c r="PB11" s="199"/>
      <c r="PC11" s="199"/>
      <c r="PD11" s="199"/>
      <c r="PE11" s="199"/>
      <c r="PF11" s="199"/>
      <c r="PG11" s="199"/>
      <c r="PH11" s="199"/>
      <c r="PI11" s="199"/>
      <c r="PJ11" s="199"/>
      <c r="PK11" s="199"/>
      <c r="PL11" s="199"/>
      <c r="PM11" s="199"/>
      <c r="PN11" s="199"/>
      <c r="PO11" s="199"/>
      <c r="PP11" s="199"/>
      <c r="PQ11" s="199"/>
      <c r="PR11" s="199"/>
      <c r="PS11" s="199"/>
      <c r="PT11" s="199"/>
      <c r="PU11" s="199"/>
      <c r="PV11" s="199"/>
      <c r="PW11" s="199"/>
      <c r="PX11" s="199"/>
      <c r="PY11" s="199"/>
      <c r="PZ11" s="199"/>
      <c r="QA11" s="199"/>
      <c r="QB11" s="199"/>
      <c r="QC11" s="199"/>
      <c r="QD11" s="199"/>
      <c r="QE11" s="199"/>
      <c r="QF11" s="199"/>
      <c r="QG11" s="199"/>
      <c r="QH11" s="199"/>
      <c r="QI11" s="199"/>
      <c r="QJ11" s="199"/>
      <c r="QK11" s="199"/>
      <c r="QL11" s="199"/>
      <c r="QM11" s="199"/>
      <c r="QN11" s="199"/>
      <c r="QO11" s="199"/>
      <c r="QP11" s="199"/>
      <c r="QQ11" s="199"/>
      <c r="QR11" s="199"/>
      <c r="QS11" s="199"/>
      <c r="QT11" s="199"/>
      <c r="QU11" s="199"/>
      <c r="QV11" s="199"/>
      <c r="QW11" s="199"/>
      <c r="QX11" s="199"/>
      <c r="QY11" s="199"/>
      <c r="QZ11" s="199"/>
      <c r="RA11" s="199"/>
      <c r="RB11" s="199"/>
      <c r="RC11" s="199"/>
      <c r="RD11" s="199"/>
      <c r="RE11" s="199"/>
      <c r="RF11" s="199"/>
      <c r="RG11" s="199"/>
      <c r="RH11" s="199"/>
      <c r="RI11" s="199"/>
      <c r="RJ11" s="199"/>
      <c r="RK11" s="199"/>
      <c r="RL11" s="199"/>
      <c r="RM11" s="199"/>
      <c r="RN11" s="199"/>
      <c r="RO11" s="199"/>
      <c r="RP11" s="199"/>
      <c r="RQ11" s="199"/>
      <c r="RR11" s="199"/>
      <c r="RS11" s="199"/>
      <c r="RT11" s="199"/>
      <c r="RU11" s="199"/>
      <c r="RV11" s="199"/>
      <c r="RW11" s="199"/>
      <c r="RX11" s="199"/>
      <c r="RY11" s="199"/>
      <c r="RZ11" s="199"/>
      <c r="SA11" s="199"/>
      <c r="SB11" s="199"/>
      <c r="SC11" s="199"/>
      <c r="SD11" s="199"/>
      <c r="SE11" s="199"/>
      <c r="SF11" s="199"/>
      <c r="SG11" s="199"/>
      <c r="SH11" s="199"/>
      <c r="SI11" s="199"/>
      <c r="SJ11" s="199"/>
      <c r="SK11" s="199"/>
      <c r="SL11" s="199"/>
      <c r="SM11" s="199"/>
      <c r="SN11" s="199"/>
      <c r="SO11" s="199"/>
      <c r="SP11" s="199"/>
      <c r="SQ11" s="199"/>
      <c r="SR11" s="199"/>
      <c r="SS11" s="199"/>
      <c r="ST11" s="199"/>
      <c r="SU11" s="199"/>
      <c r="SV11" s="199"/>
      <c r="SW11" s="199"/>
      <c r="SX11" s="199"/>
      <c r="SY11" s="199"/>
      <c r="SZ11" s="199"/>
      <c r="TA11" s="199"/>
      <c r="TB11" s="199"/>
      <c r="TC11" s="199"/>
      <c r="TD11" s="199"/>
      <c r="TE11" s="199"/>
      <c r="TF11" s="199"/>
      <c r="TG11" s="199"/>
      <c r="TH11" s="199"/>
      <c r="TI11" s="199"/>
      <c r="TJ11" s="199"/>
      <c r="TK11" s="199"/>
      <c r="TL11" s="199"/>
      <c r="TM11" s="199"/>
      <c r="TN11" s="199"/>
      <c r="TO11" s="199"/>
      <c r="TP11" s="199"/>
      <c r="TQ11" s="199"/>
      <c r="TR11" s="199"/>
      <c r="TS11" s="199"/>
      <c r="TT11" s="199"/>
      <c r="TU11" s="199"/>
      <c r="TV11" s="199"/>
      <c r="TW11" s="199"/>
      <c r="TX11" s="199"/>
      <c r="TY11" s="199"/>
      <c r="TZ11" s="199"/>
      <c r="UA11" s="199"/>
      <c r="UB11" s="199"/>
      <c r="UC11" s="199"/>
      <c r="UD11" s="199"/>
      <c r="UE11" s="199"/>
      <c r="UF11" s="199"/>
      <c r="UG11" s="199"/>
      <c r="UH11" s="199"/>
      <c r="UI11" s="199"/>
      <c r="UJ11" s="199"/>
      <c r="UK11" s="199"/>
      <c r="UL11" s="199"/>
      <c r="UM11" s="199"/>
      <c r="UN11" s="199"/>
      <c r="UO11" s="199"/>
      <c r="UP11" s="199"/>
      <c r="UQ11" s="199"/>
      <c r="UR11" s="199"/>
      <c r="US11" s="199"/>
      <c r="UT11" s="199"/>
      <c r="UU11" s="199"/>
      <c r="UV11" s="199"/>
      <c r="UW11" s="199"/>
      <c r="UX11" s="199"/>
      <c r="UY11" s="199"/>
      <c r="UZ11" s="199"/>
      <c r="VA11" s="199"/>
      <c r="VB11" s="199"/>
      <c r="VC11" s="199"/>
      <c r="VD11" s="199"/>
      <c r="VE11" s="199"/>
      <c r="VF11" s="199"/>
      <c r="VG11" s="199"/>
      <c r="VH11" s="199"/>
      <c r="VI11" s="199"/>
      <c r="VJ11" s="199"/>
      <c r="VK11" s="199"/>
      <c r="VL11" s="199"/>
      <c r="VM11" s="199"/>
      <c r="VN11" s="199"/>
      <c r="VO11" s="199"/>
      <c r="VP11" s="199"/>
      <c r="VQ11" s="199"/>
      <c r="VR11" s="199"/>
      <c r="VS11" s="199"/>
      <c r="VT11" s="199"/>
      <c r="VU11" s="199"/>
      <c r="VV11" s="199"/>
      <c r="VW11" s="199"/>
      <c r="VX11" s="199"/>
      <c r="VY11" s="199"/>
      <c r="VZ11" s="199"/>
      <c r="WA11" s="199"/>
      <c r="WB11" s="199"/>
      <c r="WC11" s="199"/>
      <c r="WD11" s="199"/>
      <c r="WE11" s="199"/>
      <c r="WF11" s="199"/>
      <c r="WG11" s="199"/>
      <c r="WH11" s="199"/>
      <c r="WI11" s="199"/>
      <c r="WJ11" s="199"/>
      <c r="WK11" s="199"/>
      <c r="WL11" s="199"/>
      <c r="WM11" s="199"/>
      <c r="WN11" s="199"/>
      <c r="WO11" s="199"/>
      <c r="WP11" s="199"/>
      <c r="WQ11" s="199"/>
      <c r="WR11" s="199"/>
      <c r="WS11" s="199"/>
      <c r="WT11" s="199"/>
      <c r="WU11" s="199"/>
      <c r="WV11" s="199"/>
      <c r="WW11" s="199"/>
      <c r="WX11" s="199"/>
      <c r="WY11" s="199"/>
      <c r="WZ11" s="199"/>
      <c r="XA11" s="199"/>
      <c r="XB11" s="199"/>
      <c r="XC11" s="199"/>
      <c r="XD11" s="199"/>
      <c r="XE11" s="199"/>
      <c r="XF11" s="199"/>
      <c r="XG11" s="199"/>
      <c r="XH11" s="199"/>
      <c r="XI11" s="199"/>
      <c r="XJ11" s="199"/>
      <c r="XK11" s="199"/>
      <c r="XL11" s="199"/>
      <c r="XM11" s="199"/>
      <c r="XN11" s="199"/>
      <c r="XO11" s="199"/>
      <c r="XP11" s="199"/>
      <c r="XQ11" s="199"/>
      <c r="XR11" s="199"/>
      <c r="XS11" s="199"/>
      <c r="XT11" s="199"/>
      <c r="XU11" s="199"/>
      <c r="XV11" s="199"/>
      <c r="XW11" s="199"/>
      <c r="XX11" s="199"/>
      <c r="XY11" s="199"/>
      <c r="XZ11" s="199"/>
      <c r="YA11" s="199"/>
      <c r="YB11" s="199"/>
      <c r="YC11" s="199"/>
      <c r="YD11" s="199"/>
      <c r="YE11" s="199"/>
      <c r="YF11" s="199"/>
      <c r="YG11" s="199"/>
      <c r="YH11" s="199"/>
      <c r="YI11" s="199"/>
      <c r="YJ11" s="199"/>
      <c r="YK11" s="199"/>
      <c r="YL11" s="199"/>
      <c r="YM11" s="199"/>
      <c r="YN11" s="199"/>
      <c r="YO11" s="199"/>
      <c r="YP11" s="199"/>
      <c r="YQ11" s="199"/>
      <c r="YR11" s="199"/>
      <c r="YS11" s="199"/>
      <c r="YT11" s="199"/>
      <c r="YU11" s="199"/>
      <c r="YV11" s="199"/>
      <c r="YW11" s="199"/>
      <c r="YX11" s="199"/>
      <c r="YY11" s="199"/>
      <c r="YZ11" s="199"/>
      <c r="ZA11" s="199"/>
      <c r="ZB11" s="199"/>
      <c r="ZC11" s="199"/>
      <c r="ZD11" s="199"/>
      <c r="ZE11" s="199"/>
      <c r="ZF11" s="199"/>
      <c r="ZG11" s="199"/>
      <c r="ZH11" s="199"/>
      <c r="ZI11" s="199"/>
      <c r="ZJ11" s="199"/>
      <c r="ZK11" s="199"/>
      <c r="ZL11" s="199"/>
      <c r="ZM11" s="199"/>
      <c r="ZN11" s="199"/>
      <c r="ZO11" s="199"/>
      <c r="ZP11" s="199"/>
      <c r="ZQ11" s="199"/>
      <c r="ZR11" s="199"/>
      <c r="ZS11" s="199"/>
      <c r="ZT11" s="199"/>
      <c r="ZU11" s="199"/>
      <c r="ZV11" s="199"/>
      <c r="ZW11" s="199"/>
      <c r="ZX11" s="199"/>
      <c r="ZY11" s="199"/>
      <c r="ZZ11" s="199"/>
      <c r="AAA11" s="199"/>
      <c r="AAB11" s="199"/>
      <c r="AAC11" s="199"/>
      <c r="AAD11" s="199"/>
      <c r="AAE11" s="199"/>
      <c r="AAF11" s="199"/>
      <c r="AAG11" s="199"/>
      <c r="AAH11" s="199"/>
      <c r="AAI11" s="199"/>
      <c r="AAJ11" s="199"/>
      <c r="AAK11" s="199"/>
      <c r="AAL11" s="199"/>
      <c r="AAM11" s="199"/>
      <c r="AAN11" s="199"/>
      <c r="AAO11" s="199"/>
      <c r="AAP11" s="199"/>
      <c r="AAQ11" s="199"/>
      <c r="AAR11" s="199"/>
      <c r="AAS11" s="199"/>
      <c r="AAT11" s="199"/>
      <c r="AAU11" s="199"/>
      <c r="AAV11" s="199"/>
      <c r="AAW11" s="199"/>
      <c r="AAX11" s="199"/>
      <c r="AAY11" s="199"/>
      <c r="AAZ11" s="199"/>
      <c r="ABA11" s="199"/>
      <c r="ABB11" s="199"/>
      <c r="ABC11" s="199"/>
      <c r="ABD11" s="199"/>
      <c r="ABE11" s="199"/>
      <c r="ABF11" s="199"/>
      <c r="ABG11" s="199"/>
      <c r="ABH11" s="199"/>
      <c r="ABI11" s="199"/>
      <c r="ABJ11" s="199"/>
      <c r="ABK11" s="199"/>
      <c r="ABL11" s="199"/>
      <c r="ABM11" s="199"/>
      <c r="ABN11" s="199"/>
      <c r="ABO11" s="199"/>
      <c r="ABP11" s="199"/>
      <c r="ABQ11" s="199"/>
      <c r="ABR11" s="199"/>
      <c r="ABS11" s="199"/>
      <c r="ABT11" s="199"/>
      <c r="ABU11" s="199"/>
      <c r="ABV11" s="199"/>
      <c r="ABW11" s="199"/>
      <c r="ABX11" s="199"/>
      <c r="ABY11" s="199"/>
      <c r="ABZ11" s="199"/>
      <c r="ACA11" s="199"/>
      <c r="ACB11" s="199"/>
      <c r="ACC11" s="199"/>
      <c r="ACD11" s="199"/>
      <c r="ACE11" s="199"/>
      <c r="ACF11" s="199"/>
      <c r="ACG11" s="199"/>
      <c r="ACH11" s="199"/>
      <c r="ACI11" s="199"/>
      <c r="ACJ11" s="199"/>
      <c r="ACK11" s="199"/>
      <c r="ACL11" s="199"/>
      <c r="ACM11" s="199"/>
      <c r="ACN11" s="199"/>
      <c r="ACO11" s="199"/>
      <c r="ACP11" s="199"/>
      <c r="ACQ11" s="199"/>
      <c r="ACR11" s="199"/>
      <c r="ACS11" s="199"/>
      <c r="ACT11" s="199"/>
      <c r="ACU11" s="199"/>
      <c r="ACV11" s="199"/>
      <c r="ACW11" s="199"/>
      <c r="ACX11" s="199"/>
      <c r="ACY11" s="199"/>
      <c r="ACZ11" s="199"/>
      <c r="ADA11" s="199"/>
      <c r="ADB11" s="199"/>
      <c r="ADC11" s="199"/>
      <c r="ADD11" s="199"/>
      <c r="ADE11" s="199"/>
      <c r="ADF11" s="199"/>
      <c r="ADG11" s="199"/>
      <c r="ADH11" s="199"/>
      <c r="ADI11" s="199"/>
      <c r="ADJ11" s="199"/>
      <c r="ADK11" s="199"/>
      <c r="ADL11" s="199"/>
      <c r="ADM11" s="199"/>
      <c r="ADN11" s="199"/>
      <c r="ADO11" s="199"/>
      <c r="ADP11" s="199"/>
      <c r="ADQ11" s="199"/>
      <c r="ADR11" s="199"/>
      <c r="ADS11" s="199"/>
      <c r="ADT11" s="199"/>
      <c r="ADU11" s="199"/>
      <c r="ADV11" s="199"/>
      <c r="ADW11" s="199"/>
      <c r="ADX11" s="199"/>
      <c r="ADY11" s="199"/>
      <c r="ADZ11" s="199"/>
      <c r="AEA11" s="199"/>
      <c r="AEB11" s="199"/>
      <c r="AEC11" s="199"/>
      <c r="AED11" s="199"/>
      <c r="AEE11" s="199"/>
      <c r="AEF11" s="199"/>
      <c r="AEG11" s="199"/>
      <c r="AEH11" s="199"/>
      <c r="AEI11" s="199"/>
      <c r="AEJ11" s="199"/>
      <c r="AEK11" s="199"/>
      <c r="AEL11" s="199"/>
      <c r="AEM11" s="199"/>
      <c r="AEN11" s="199"/>
      <c r="AEO11" s="199"/>
      <c r="AEP11" s="199"/>
      <c r="AEQ11" s="199"/>
      <c r="AER11" s="199"/>
      <c r="AES11" s="199"/>
      <c r="AET11" s="199"/>
      <c r="AEU11" s="199"/>
      <c r="AEV11" s="199"/>
      <c r="AEW11" s="199"/>
      <c r="AEX11" s="199"/>
      <c r="AEY11" s="199"/>
      <c r="AEZ11" s="199"/>
      <c r="AFA11" s="199"/>
      <c r="AFB11" s="199"/>
      <c r="AFC11" s="199"/>
      <c r="AFD11" s="199"/>
      <c r="AFE11" s="199"/>
      <c r="AFF11" s="199"/>
      <c r="AFG11" s="199"/>
      <c r="AFH11" s="199"/>
      <c r="AFI11" s="199"/>
      <c r="AFJ11" s="199"/>
      <c r="AFK11" s="199"/>
      <c r="AFL11" s="199"/>
      <c r="AFM11" s="199"/>
      <c r="AFN11" s="199"/>
      <c r="AFO11" s="199"/>
      <c r="AFP11" s="199"/>
      <c r="AFQ11" s="199"/>
      <c r="AFR11" s="199"/>
      <c r="AFS11" s="199"/>
      <c r="AFT11" s="199"/>
      <c r="AFU11" s="199"/>
      <c r="AFV11" s="199"/>
      <c r="AFW11" s="199"/>
      <c r="AFX11" s="199"/>
      <c r="AFY11" s="199"/>
      <c r="AFZ11" s="199"/>
      <c r="AGA11" s="199"/>
      <c r="AGB11" s="199"/>
      <c r="AGC11" s="199"/>
      <c r="AGD11" s="199"/>
      <c r="AGE11" s="199"/>
      <c r="AGF11" s="199"/>
      <c r="AGG11" s="199"/>
      <c r="AGH11" s="199"/>
      <c r="AGI11" s="199"/>
      <c r="AGJ11" s="199"/>
      <c r="AGK11" s="199"/>
      <c r="AGL11" s="199"/>
      <c r="AGM11" s="199"/>
      <c r="AGN11" s="199"/>
      <c r="AGO11" s="199"/>
      <c r="AGP11" s="199"/>
      <c r="AGQ11" s="199"/>
      <c r="AGR11" s="199"/>
      <c r="AGS11" s="199"/>
      <c r="AGT11" s="199"/>
      <c r="AGU11" s="199"/>
      <c r="AGV11" s="199"/>
      <c r="AGW11" s="199"/>
      <c r="AGX11" s="199"/>
      <c r="AGY11" s="199"/>
      <c r="AGZ11" s="199"/>
      <c r="AHA11" s="199"/>
      <c r="AHB11" s="199"/>
      <c r="AHC11" s="199"/>
      <c r="AHD11" s="199"/>
      <c r="AHE11" s="199"/>
      <c r="AHF11" s="199"/>
      <c r="AHG11" s="199"/>
      <c r="AHH11" s="199"/>
      <c r="AHI11" s="199"/>
      <c r="AHJ11" s="199"/>
      <c r="AHK11" s="199"/>
      <c r="AHL11" s="199"/>
      <c r="AHM11" s="199"/>
      <c r="AHN11" s="199"/>
      <c r="AHO11" s="199"/>
      <c r="AHP11" s="199"/>
      <c r="AHQ11" s="199"/>
      <c r="AHR11" s="199"/>
      <c r="AHS11" s="199"/>
      <c r="AHT11" s="199"/>
      <c r="AHU11" s="199"/>
      <c r="AHV11" s="199"/>
      <c r="AHW11" s="199"/>
      <c r="AHX11" s="199"/>
      <c r="AHY11" s="199"/>
      <c r="AHZ11" s="199"/>
      <c r="AIA11" s="199"/>
      <c r="AIB11" s="199"/>
      <c r="AIC11" s="199"/>
      <c r="AID11" s="199"/>
      <c r="AIE11" s="199"/>
      <c r="AIF11" s="199"/>
      <c r="AIG11" s="199"/>
      <c r="AIH11" s="199"/>
      <c r="AII11" s="199"/>
      <c r="AIJ11" s="199"/>
      <c r="AIK11" s="199"/>
      <c r="AIL11" s="199"/>
      <c r="AIM11" s="199"/>
      <c r="AIN11" s="199"/>
      <c r="AIO11" s="199"/>
      <c r="AIP11" s="199"/>
      <c r="AIQ11" s="199"/>
      <c r="AIR11" s="199"/>
      <c r="AIS11" s="199"/>
      <c r="AIT11" s="199"/>
      <c r="AIU11" s="199"/>
      <c r="AIV11" s="199"/>
      <c r="AIW11" s="199"/>
      <c r="AIX11" s="199"/>
      <c r="AIY11" s="199"/>
      <c r="AIZ11" s="199"/>
      <c r="AJA11" s="199"/>
      <c r="AJB11" s="199"/>
      <c r="AJC11" s="199"/>
      <c r="AJD11" s="199"/>
      <c r="AJE11" s="199"/>
      <c r="AJF11" s="199"/>
      <c r="AJG11" s="199"/>
    </row>
    <row r="12" spans="1:943">
      <c r="A12" s="196" t="s">
        <v>6617</v>
      </c>
      <c r="B12" s="196" t="s">
        <v>6626</v>
      </c>
      <c r="C12" s="197" t="s">
        <v>6627</v>
      </c>
      <c r="D12" s="196">
        <v>2017</v>
      </c>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c r="AW12" s="198"/>
      <c r="AX12" s="198"/>
      <c r="AY12" s="198"/>
      <c r="AZ12" s="198"/>
      <c r="BA12" s="198"/>
      <c r="BB12" s="198"/>
      <c r="BC12" s="198"/>
      <c r="BD12" s="198"/>
      <c r="BE12" s="198"/>
      <c r="BF12" s="198"/>
      <c r="BG12" s="198"/>
      <c r="BH12" s="198"/>
      <c r="BI12" s="198"/>
      <c r="BJ12" s="198"/>
      <c r="BK12" s="198"/>
      <c r="BL12" s="198"/>
      <c r="BM12" s="198"/>
      <c r="BN12" s="198"/>
      <c r="BO12" s="198"/>
      <c r="BP12" s="198"/>
      <c r="BQ12" s="198"/>
      <c r="BR12" s="198"/>
      <c r="BS12" s="198"/>
      <c r="BT12" s="198"/>
      <c r="BU12" s="198"/>
      <c r="BV12" s="198"/>
      <c r="BW12" s="198"/>
      <c r="BX12" s="198"/>
      <c r="BY12" s="198"/>
      <c r="BZ12" s="198"/>
      <c r="CA12" s="198"/>
      <c r="CB12" s="198"/>
      <c r="CC12" s="198"/>
      <c r="CD12" s="198"/>
      <c r="CE12" s="198"/>
      <c r="CF12" s="198"/>
      <c r="CG12" s="198"/>
      <c r="CH12" s="198"/>
      <c r="CI12" s="198"/>
      <c r="CJ12" s="198"/>
      <c r="CK12" s="198"/>
      <c r="CL12" s="198"/>
      <c r="CM12" s="198"/>
      <c r="CN12" s="198"/>
      <c r="CO12" s="198"/>
      <c r="CP12" s="198"/>
      <c r="CQ12" s="198"/>
      <c r="CR12" s="198"/>
      <c r="CS12" s="198"/>
      <c r="CT12" s="198"/>
      <c r="CU12" s="198"/>
      <c r="CV12" s="198"/>
      <c r="CW12" s="198"/>
      <c r="CX12" s="198"/>
      <c r="CY12" s="198"/>
      <c r="CZ12" s="198"/>
      <c r="DA12" s="198"/>
      <c r="DB12" s="198"/>
      <c r="DC12" s="198"/>
      <c r="DD12" s="198"/>
      <c r="DE12" s="198"/>
      <c r="DF12" s="198"/>
      <c r="DG12" s="198"/>
      <c r="DH12" s="198"/>
      <c r="DI12" s="198"/>
      <c r="DJ12" s="198"/>
      <c r="DK12" s="198"/>
      <c r="DL12" s="198"/>
      <c r="DM12" s="198"/>
      <c r="DN12" s="198"/>
      <c r="DO12" s="198"/>
      <c r="DP12" s="198"/>
      <c r="DQ12" s="198"/>
      <c r="DR12" s="198"/>
      <c r="DS12" s="198"/>
      <c r="DT12" s="198"/>
      <c r="DU12" s="198"/>
      <c r="DV12" s="198"/>
      <c r="DW12" s="198"/>
      <c r="DX12" s="198"/>
      <c r="DY12" s="198"/>
      <c r="DZ12" s="198"/>
      <c r="EA12" s="198"/>
      <c r="EB12" s="198"/>
      <c r="EC12" s="198"/>
      <c r="ED12" s="198"/>
      <c r="EE12" s="198"/>
      <c r="EF12" s="198"/>
      <c r="EG12" s="198"/>
      <c r="EH12" s="198"/>
      <c r="EI12" s="198"/>
      <c r="EJ12" s="198"/>
      <c r="EK12" s="198"/>
      <c r="EL12" s="198"/>
      <c r="EM12" s="198"/>
      <c r="EN12" s="198"/>
      <c r="EO12" s="198"/>
      <c r="EP12" s="198"/>
      <c r="EQ12" s="198"/>
      <c r="ER12" s="198"/>
      <c r="ES12" s="198"/>
      <c r="ET12" s="198"/>
      <c r="EU12" s="198"/>
      <c r="EV12" s="198"/>
      <c r="EW12" s="198"/>
      <c r="EX12" s="198"/>
      <c r="EY12" s="198"/>
      <c r="EZ12" s="198"/>
      <c r="FA12" s="198"/>
      <c r="FB12" s="198"/>
      <c r="FC12" s="198"/>
      <c r="FD12" s="198"/>
      <c r="FE12" s="198"/>
      <c r="FF12" s="198"/>
      <c r="FG12" s="198"/>
      <c r="FH12" s="198"/>
      <c r="FI12" s="199"/>
      <c r="FJ12" s="199"/>
      <c r="FK12" s="199"/>
      <c r="FL12" s="199"/>
      <c r="FM12" s="199"/>
      <c r="FN12" s="199"/>
      <c r="FO12" s="199"/>
      <c r="FP12" s="199"/>
      <c r="FQ12" s="199"/>
      <c r="FR12" s="199"/>
      <c r="FS12" s="199"/>
      <c r="FT12" s="199"/>
      <c r="FU12" s="199"/>
      <c r="FV12" s="199"/>
      <c r="FW12" s="199"/>
      <c r="FX12" s="199"/>
      <c r="FY12" s="199"/>
      <c r="FZ12" s="199"/>
      <c r="GA12" s="199"/>
      <c r="GB12" s="199"/>
      <c r="GC12" s="199"/>
      <c r="GD12" s="199"/>
      <c r="GE12" s="199"/>
      <c r="GF12" s="199"/>
      <c r="GG12" s="199"/>
      <c r="GH12" s="199"/>
      <c r="GI12" s="199"/>
      <c r="GJ12" s="199"/>
      <c r="GK12" s="199"/>
      <c r="GL12" s="199"/>
      <c r="GM12" s="199"/>
      <c r="GN12" s="199"/>
      <c r="GO12" s="199"/>
      <c r="GP12" s="199"/>
      <c r="GQ12" s="199"/>
      <c r="GR12" s="199"/>
      <c r="GS12" s="199"/>
      <c r="GT12" s="199"/>
      <c r="GU12" s="199"/>
      <c r="GV12" s="199"/>
      <c r="GW12" s="199"/>
      <c r="GX12" s="199"/>
      <c r="GY12" s="199"/>
      <c r="GZ12" s="199"/>
      <c r="HA12" s="199"/>
      <c r="HB12" s="199"/>
      <c r="HC12" s="199"/>
      <c r="HD12" s="199"/>
      <c r="HE12" s="199"/>
      <c r="HF12" s="199"/>
      <c r="HG12" s="199"/>
      <c r="HH12" s="199"/>
      <c r="HI12" s="199"/>
      <c r="HJ12" s="199"/>
      <c r="HK12" s="199"/>
      <c r="HL12" s="199"/>
      <c r="HM12" s="199"/>
      <c r="HN12" s="199"/>
      <c r="HO12" s="199"/>
      <c r="HP12" s="199"/>
      <c r="HQ12" s="199"/>
      <c r="HR12" s="199"/>
      <c r="HS12" s="199"/>
      <c r="HT12" s="199"/>
      <c r="HU12" s="199"/>
      <c r="HV12" s="199"/>
      <c r="HW12" s="199"/>
      <c r="HX12" s="199"/>
      <c r="HY12" s="199"/>
      <c r="HZ12" s="199"/>
      <c r="IA12" s="199"/>
      <c r="IB12" s="199"/>
      <c r="IC12" s="199"/>
      <c r="ID12" s="199"/>
      <c r="IE12" s="199"/>
      <c r="IF12" s="199"/>
      <c r="IG12" s="199"/>
      <c r="IH12" s="199"/>
      <c r="II12" s="199"/>
      <c r="IJ12" s="199"/>
      <c r="IK12" s="199"/>
      <c r="IL12" s="199"/>
      <c r="IM12" s="199"/>
      <c r="IN12" s="199"/>
      <c r="IO12" s="199"/>
      <c r="IP12" s="199"/>
      <c r="IQ12" s="199"/>
      <c r="IR12" s="199"/>
      <c r="IS12" s="199"/>
      <c r="IT12" s="199"/>
      <c r="IU12" s="199"/>
      <c r="IV12" s="199"/>
      <c r="IW12" s="199"/>
      <c r="IX12" s="199"/>
      <c r="IY12" s="199"/>
      <c r="IZ12" s="199"/>
      <c r="JA12" s="199"/>
      <c r="JB12" s="199"/>
      <c r="JC12" s="199"/>
      <c r="JD12" s="199"/>
      <c r="JE12" s="199"/>
      <c r="JF12" s="199"/>
      <c r="JG12" s="199"/>
      <c r="JH12" s="199"/>
      <c r="JI12" s="199"/>
      <c r="JJ12" s="199"/>
      <c r="JK12" s="199"/>
      <c r="JL12" s="199"/>
      <c r="JM12" s="199"/>
      <c r="JN12" s="199"/>
      <c r="JO12" s="199"/>
      <c r="JP12" s="199"/>
      <c r="JQ12" s="199"/>
      <c r="JR12" s="199"/>
      <c r="JS12" s="199"/>
      <c r="JT12" s="199"/>
      <c r="JU12" s="199"/>
      <c r="JV12" s="199"/>
      <c r="JW12" s="199"/>
      <c r="JX12" s="199"/>
      <c r="JY12" s="199"/>
      <c r="JZ12" s="199"/>
      <c r="KA12" s="199"/>
      <c r="KB12" s="199"/>
      <c r="KC12" s="199"/>
      <c r="KD12" s="199"/>
      <c r="KE12" s="199"/>
      <c r="KF12" s="199"/>
      <c r="KG12" s="199"/>
      <c r="KH12" s="199"/>
      <c r="KI12" s="199"/>
      <c r="KJ12" s="199"/>
      <c r="KK12" s="199"/>
      <c r="KL12" s="199"/>
      <c r="KM12" s="199"/>
      <c r="KN12" s="199"/>
      <c r="KO12" s="199"/>
      <c r="KP12" s="199"/>
      <c r="KQ12" s="199"/>
      <c r="KR12" s="199"/>
      <c r="KS12" s="199"/>
      <c r="KT12" s="199"/>
      <c r="KU12" s="199"/>
      <c r="KV12" s="199"/>
      <c r="KW12" s="199"/>
      <c r="KX12" s="199"/>
      <c r="KY12" s="199"/>
      <c r="KZ12" s="199"/>
      <c r="LA12" s="199"/>
      <c r="LB12" s="199"/>
      <c r="LC12" s="199"/>
      <c r="LD12" s="199"/>
      <c r="LE12" s="199"/>
      <c r="LF12" s="199"/>
      <c r="LG12" s="199"/>
      <c r="LH12" s="199"/>
      <c r="LI12" s="199"/>
      <c r="LJ12" s="199"/>
      <c r="LK12" s="199"/>
      <c r="LL12" s="199"/>
      <c r="LM12" s="199"/>
      <c r="LN12" s="199"/>
      <c r="LO12" s="199"/>
      <c r="LP12" s="199"/>
      <c r="LQ12" s="199"/>
      <c r="LR12" s="199"/>
      <c r="LS12" s="199"/>
      <c r="LT12" s="199"/>
      <c r="LU12" s="199"/>
      <c r="LV12" s="199"/>
      <c r="LW12" s="199"/>
      <c r="LX12" s="199"/>
      <c r="LY12" s="199"/>
      <c r="LZ12" s="199"/>
      <c r="MA12" s="199"/>
      <c r="MB12" s="199"/>
      <c r="MC12" s="199"/>
      <c r="MD12" s="199"/>
      <c r="ME12" s="199"/>
      <c r="MF12" s="199"/>
      <c r="MG12" s="199"/>
      <c r="MH12" s="199"/>
      <c r="MI12" s="199"/>
      <c r="MJ12" s="199"/>
      <c r="MK12" s="199"/>
      <c r="ML12" s="199"/>
      <c r="MM12" s="199"/>
      <c r="MN12" s="199"/>
      <c r="MO12" s="199"/>
      <c r="MP12" s="199"/>
      <c r="MQ12" s="199"/>
      <c r="MR12" s="199"/>
      <c r="MS12" s="199"/>
      <c r="MT12" s="199"/>
      <c r="MU12" s="199"/>
      <c r="MV12" s="199"/>
      <c r="MW12" s="199"/>
      <c r="MX12" s="199"/>
      <c r="MY12" s="199"/>
      <c r="MZ12" s="199"/>
      <c r="NA12" s="199"/>
      <c r="NB12" s="199"/>
      <c r="NC12" s="199"/>
      <c r="ND12" s="199"/>
      <c r="NE12" s="199"/>
      <c r="NF12" s="199"/>
      <c r="NG12" s="199"/>
      <c r="NH12" s="199"/>
      <c r="NI12" s="199"/>
      <c r="NJ12" s="199"/>
      <c r="NK12" s="199"/>
      <c r="NL12" s="199"/>
      <c r="NM12" s="199"/>
      <c r="NN12" s="199"/>
      <c r="NO12" s="199"/>
      <c r="NP12" s="199"/>
      <c r="NQ12" s="199"/>
      <c r="NR12" s="199"/>
      <c r="NS12" s="199"/>
      <c r="NT12" s="199"/>
      <c r="NU12" s="199"/>
      <c r="NV12" s="199"/>
      <c r="NW12" s="199"/>
      <c r="NX12" s="199"/>
      <c r="NY12" s="199"/>
      <c r="NZ12" s="199"/>
      <c r="OA12" s="199"/>
      <c r="OB12" s="199"/>
      <c r="OC12" s="199"/>
      <c r="OD12" s="199"/>
      <c r="OE12" s="199"/>
      <c r="OF12" s="199"/>
      <c r="OG12" s="199"/>
      <c r="OH12" s="199"/>
      <c r="OI12" s="199"/>
      <c r="OJ12" s="199"/>
      <c r="OK12" s="199"/>
      <c r="OL12" s="199"/>
      <c r="OM12" s="199"/>
      <c r="ON12" s="199"/>
      <c r="OO12" s="199"/>
      <c r="OP12" s="199"/>
      <c r="OQ12" s="199"/>
      <c r="OR12" s="199"/>
      <c r="OS12" s="199"/>
      <c r="OT12" s="199"/>
      <c r="OU12" s="199"/>
      <c r="OV12" s="199"/>
      <c r="OW12" s="199"/>
      <c r="OX12" s="199"/>
      <c r="OY12" s="199"/>
      <c r="OZ12" s="199"/>
      <c r="PA12" s="199"/>
      <c r="PB12" s="199"/>
      <c r="PC12" s="199"/>
      <c r="PD12" s="199"/>
      <c r="PE12" s="199"/>
      <c r="PF12" s="199"/>
      <c r="PG12" s="199"/>
      <c r="PH12" s="199"/>
      <c r="PI12" s="199"/>
      <c r="PJ12" s="199"/>
      <c r="PK12" s="199"/>
      <c r="PL12" s="199"/>
      <c r="PM12" s="199"/>
      <c r="PN12" s="199"/>
      <c r="PO12" s="199"/>
      <c r="PP12" s="199"/>
      <c r="PQ12" s="199"/>
      <c r="PR12" s="199"/>
      <c r="PS12" s="199"/>
      <c r="PT12" s="199"/>
      <c r="PU12" s="199"/>
      <c r="PV12" s="199"/>
      <c r="PW12" s="199"/>
      <c r="PX12" s="199"/>
      <c r="PY12" s="199"/>
      <c r="PZ12" s="199"/>
      <c r="QA12" s="199"/>
      <c r="QB12" s="199"/>
      <c r="QC12" s="199"/>
      <c r="QD12" s="199"/>
      <c r="QE12" s="199"/>
      <c r="QF12" s="199"/>
      <c r="QG12" s="199"/>
      <c r="QH12" s="199"/>
      <c r="QI12" s="199"/>
      <c r="QJ12" s="199"/>
      <c r="QK12" s="199"/>
      <c r="QL12" s="199"/>
      <c r="QM12" s="199"/>
      <c r="QN12" s="199"/>
      <c r="QO12" s="199"/>
      <c r="QP12" s="199"/>
      <c r="QQ12" s="199"/>
      <c r="QR12" s="199"/>
      <c r="QS12" s="199"/>
      <c r="QT12" s="199"/>
      <c r="QU12" s="199"/>
      <c r="QV12" s="199"/>
      <c r="QW12" s="199"/>
      <c r="QX12" s="199"/>
      <c r="QY12" s="199"/>
      <c r="QZ12" s="199"/>
      <c r="RA12" s="199"/>
      <c r="RB12" s="199"/>
      <c r="RC12" s="199"/>
      <c r="RD12" s="199"/>
      <c r="RE12" s="199"/>
      <c r="RF12" s="199"/>
      <c r="RG12" s="199"/>
      <c r="RH12" s="199"/>
      <c r="RI12" s="199"/>
      <c r="RJ12" s="199"/>
      <c r="RK12" s="199"/>
      <c r="RL12" s="199"/>
      <c r="RM12" s="199"/>
      <c r="RN12" s="199"/>
      <c r="RO12" s="199"/>
      <c r="RP12" s="199"/>
      <c r="RQ12" s="199"/>
      <c r="RR12" s="199"/>
      <c r="RS12" s="199"/>
      <c r="RT12" s="199"/>
      <c r="RU12" s="199"/>
      <c r="RV12" s="199"/>
      <c r="RW12" s="199"/>
      <c r="RX12" s="199"/>
      <c r="RY12" s="199"/>
      <c r="RZ12" s="199"/>
      <c r="SA12" s="199"/>
      <c r="SB12" s="199"/>
      <c r="SC12" s="199"/>
      <c r="SD12" s="199"/>
      <c r="SE12" s="199"/>
      <c r="SF12" s="199"/>
      <c r="SG12" s="199"/>
      <c r="SH12" s="199"/>
      <c r="SI12" s="199"/>
      <c r="SJ12" s="199"/>
      <c r="SK12" s="199"/>
      <c r="SL12" s="199"/>
      <c r="SM12" s="199"/>
      <c r="SN12" s="199"/>
      <c r="SO12" s="199"/>
      <c r="SP12" s="199"/>
      <c r="SQ12" s="199"/>
      <c r="SR12" s="199"/>
      <c r="SS12" s="199"/>
      <c r="ST12" s="199"/>
      <c r="SU12" s="199"/>
      <c r="SV12" s="199"/>
      <c r="SW12" s="199"/>
      <c r="SX12" s="199"/>
      <c r="SY12" s="199"/>
      <c r="SZ12" s="199"/>
      <c r="TA12" s="199"/>
      <c r="TB12" s="199"/>
      <c r="TC12" s="199"/>
      <c r="TD12" s="199"/>
      <c r="TE12" s="199"/>
      <c r="TF12" s="199"/>
      <c r="TG12" s="199"/>
      <c r="TH12" s="199"/>
      <c r="TI12" s="199"/>
      <c r="TJ12" s="199"/>
      <c r="TK12" s="199"/>
      <c r="TL12" s="199"/>
      <c r="TM12" s="199"/>
      <c r="TN12" s="199"/>
      <c r="TO12" s="199"/>
      <c r="TP12" s="199"/>
      <c r="TQ12" s="199"/>
      <c r="TR12" s="199"/>
      <c r="TS12" s="199"/>
      <c r="TT12" s="199"/>
      <c r="TU12" s="199"/>
      <c r="TV12" s="199"/>
      <c r="TW12" s="199"/>
      <c r="TX12" s="199"/>
      <c r="TY12" s="199"/>
      <c r="TZ12" s="199"/>
      <c r="UA12" s="199"/>
      <c r="UB12" s="199"/>
      <c r="UC12" s="199"/>
      <c r="UD12" s="199"/>
      <c r="UE12" s="199"/>
      <c r="UF12" s="199"/>
      <c r="UG12" s="199"/>
      <c r="UH12" s="199"/>
      <c r="UI12" s="199"/>
      <c r="UJ12" s="199"/>
      <c r="UK12" s="199"/>
      <c r="UL12" s="199"/>
      <c r="UM12" s="199"/>
      <c r="UN12" s="199"/>
      <c r="UO12" s="199"/>
      <c r="UP12" s="199"/>
      <c r="UQ12" s="199"/>
      <c r="UR12" s="199"/>
      <c r="US12" s="199"/>
      <c r="UT12" s="199"/>
      <c r="UU12" s="199"/>
      <c r="UV12" s="199"/>
      <c r="UW12" s="199"/>
      <c r="UX12" s="199"/>
      <c r="UY12" s="199"/>
      <c r="UZ12" s="199"/>
      <c r="VA12" s="199"/>
      <c r="VB12" s="199"/>
      <c r="VC12" s="199"/>
      <c r="VD12" s="199"/>
      <c r="VE12" s="199"/>
      <c r="VF12" s="199"/>
      <c r="VG12" s="199"/>
      <c r="VH12" s="199"/>
      <c r="VI12" s="199"/>
      <c r="VJ12" s="199"/>
      <c r="VK12" s="199"/>
      <c r="VL12" s="199"/>
      <c r="VM12" s="199"/>
      <c r="VN12" s="199"/>
      <c r="VO12" s="199"/>
      <c r="VP12" s="199"/>
      <c r="VQ12" s="199"/>
      <c r="VR12" s="199"/>
      <c r="VS12" s="199"/>
      <c r="VT12" s="199"/>
      <c r="VU12" s="199"/>
      <c r="VV12" s="199"/>
      <c r="VW12" s="199"/>
      <c r="VX12" s="199"/>
      <c r="VY12" s="199"/>
      <c r="VZ12" s="199"/>
      <c r="WA12" s="199"/>
      <c r="WB12" s="199"/>
      <c r="WC12" s="199"/>
      <c r="WD12" s="199"/>
      <c r="WE12" s="199"/>
      <c r="WF12" s="199"/>
      <c r="WG12" s="199"/>
      <c r="WH12" s="199"/>
      <c r="WI12" s="199"/>
      <c r="WJ12" s="199"/>
      <c r="WK12" s="199"/>
      <c r="WL12" s="199"/>
      <c r="WM12" s="199"/>
      <c r="WN12" s="199"/>
      <c r="WO12" s="199"/>
      <c r="WP12" s="199"/>
      <c r="WQ12" s="199"/>
      <c r="WR12" s="199"/>
      <c r="WS12" s="199"/>
      <c r="WT12" s="199"/>
      <c r="WU12" s="199"/>
      <c r="WV12" s="199"/>
      <c r="WW12" s="199"/>
      <c r="WX12" s="199"/>
      <c r="WY12" s="199"/>
      <c r="WZ12" s="199"/>
      <c r="XA12" s="199"/>
      <c r="XB12" s="199"/>
      <c r="XC12" s="199"/>
      <c r="XD12" s="199"/>
      <c r="XE12" s="199"/>
      <c r="XF12" s="199"/>
      <c r="XG12" s="199"/>
      <c r="XH12" s="199"/>
      <c r="XI12" s="199"/>
      <c r="XJ12" s="199"/>
      <c r="XK12" s="199"/>
      <c r="XL12" s="199"/>
      <c r="XM12" s="199"/>
      <c r="XN12" s="199"/>
      <c r="XO12" s="199"/>
      <c r="XP12" s="199"/>
      <c r="XQ12" s="199"/>
      <c r="XR12" s="199"/>
      <c r="XS12" s="199"/>
      <c r="XT12" s="199"/>
      <c r="XU12" s="199"/>
      <c r="XV12" s="199"/>
      <c r="XW12" s="199"/>
      <c r="XX12" s="199"/>
      <c r="XY12" s="199"/>
      <c r="XZ12" s="199"/>
      <c r="YA12" s="199"/>
      <c r="YB12" s="199"/>
      <c r="YC12" s="199"/>
      <c r="YD12" s="199"/>
      <c r="YE12" s="199"/>
      <c r="YF12" s="199"/>
      <c r="YG12" s="199"/>
      <c r="YH12" s="199"/>
      <c r="YI12" s="199"/>
      <c r="YJ12" s="199"/>
      <c r="YK12" s="199"/>
      <c r="YL12" s="199"/>
      <c r="YM12" s="199"/>
      <c r="YN12" s="199"/>
      <c r="YO12" s="199"/>
      <c r="YP12" s="199"/>
      <c r="YQ12" s="199"/>
      <c r="YR12" s="199"/>
      <c r="YS12" s="199"/>
      <c r="YT12" s="199"/>
      <c r="YU12" s="199"/>
      <c r="YV12" s="199"/>
      <c r="YW12" s="199"/>
      <c r="YX12" s="199"/>
      <c r="YY12" s="199"/>
      <c r="YZ12" s="199"/>
      <c r="ZA12" s="199"/>
      <c r="ZB12" s="199"/>
      <c r="ZC12" s="199"/>
      <c r="ZD12" s="199"/>
      <c r="ZE12" s="199"/>
      <c r="ZF12" s="199"/>
      <c r="ZG12" s="199"/>
      <c r="ZH12" s="199"/>
      <c r="ZI12" s="199"/>
      <c r="ZJ12" s="199"/>
      <c r="ZK12" s="199"/>
      <c r="ZL12" s="199"/>
      <c r="ZM12" s="199"/>
      <c r="ZN12" s="199"/>
      <c r="ZO12" s="199"/>
      <c r="ZP12" s="199"/>
      <c r="ZQ12" s="199"/>
      <c r="ZR12" s="199"/>
      <c r="ZS12" s="199"/>
      <c r="ZT12" s="199"/>
      <c r="ZU12" s="199"/>
      <c r="ZV12" s="199"/>
      <c r="ZW12" s="199"/>
      <c r="ZX12" s="199"/>
      <c r="ZY12" s="199"/>
      <c r="ZZ12" s="199"/>
      <c r="AAA12" s="199"/>
      <c r="AAB12" s="199"/>
      <c r="AAC12" s="199"/>
      <c r="AAD12" s="199"/>
      <c r="AAE12" s="199"/>
      <c r="AAF12" s="199"/>
      <c r="AAG12" s="199"/>
      <c r="AAH12" s="199"/>
      <c r="AAI12" s="199"/>
      <c r="AAJ12" s="199"/>
      <c r="AAK12" s="199"/>
      <c r="AAL12" s="199"/>
      <c r="AAM12" s="199"/>
      <c r="AAN12" s="199"/>
      <c r="AAO12" s="199"/>
      <c r="AAP12" s="199"/>
      <c r="AAQ12" s="199"/>
      <c r="AAR12" s="199"/>
      <c r="AAS12" s="199"/>
      <c r="AAT12" s="199"/>
      <c r="AAU12" s="199"/>
      <c r="AAV12" s="199"/>
      <c r="AAW12" s="199"/>
      <c r="AAX12" s="199"/>
      <c r="AAY12" s="199"/>
      <c r="AAZ12" s="199"/>
      <c r="ABA12" s="199"/>
      <c r="ABB12" s="199"/>
      <c r="ABC12" s="199"/>
      <c r="ABD12" s="199"/>
      <c r="ABE12" s="199"/>
      <c r="ABF12" s="199"/>
      <c r="ABG12" s="199"/>
      <c r="ABH12" s="199"/>
      <c r="ABI12" s="199"/>
      <c r="ABJ12" s="199"/>
      <c r="ABK12" s="199"/>
      <c r="ABL12" s="199"/>
      <c r="ABM12" s="199"/>
      <c r="ABN12" s="199"/>
      <c r="ABO12" s="199"/>
      <c r="ABP12" s="199"/>
      <c r="ABQ12" s="199"/>
      <c r="ABR12" s="199"/>
      <c r="ABS12" s="199"/>
      <c r="ABT12" s="199"/>
      <c r="ABU12" s="199"/>
      <c r="ABV12" s="199"/>
      <c r="ABW12" s="199"/>
      <c r="ABX12" s="199"/>
      <c r="ABY12" s="199"/>
      <c r="ABZ12" s="199"/>
      <c r="ACA12" s="199"/>
      <c r="ACB12" s="199"/>
      <c r="ACC12" s="199"/>
      <c r="ACD12" s="199"/>
      <c r="ACE12" s="199"/>
      <c r="ACF12" s="199"/>
      <c r="ACG12" s="199"/>
      <c r="ACH12" s="199"/>
      <c r="ACI12" s="199"/>
      <c r="ACJ12" s="199"/>
      <c r="ACK12" s="199"/>
      <c r="ACL12" s="199"/>
      <c r="ACM12" s="199"/>
      <c r="ACN12" s="199"/>
      <c r="ACO12" s="199"/>
      <c r="ACP12" s="199"/>
      <c r="ACQ12" s="199"/>
      <c r="ACR12" s="199"/>
      <c r="ACS12" s="199"/>
      <c r="ACT12" s="199"/>
      <c r="ACU12" s="199"/>
      <c r="ACV12" s="199"/>
      <c r="ACW12" s="199"/>
      <c r="ACX12" s="199"/>
      <c r="ACY12" s="199"/>
      <c r="ACZ12" s="199"/>
      <c r="ADA12" s="199"/>
      <c r="ADB12" s="199"/>
      <c r="ADC12" s="199"/>
      <c r="ADD12" s="199"/>
      <c r="ADE12" s="199"/>
      <c r="ADF12" s="199"/>
      <c r="ADG12" s="199"/>
      <c r="ADH12" s="199"/>
      <c r="ADI12" s="199"/>
      <c r="ADJ12" s="199"/>
      <c r="ADK12" s="199"/>
      <c r="ADL12" s="199"/>
      <c r="ADM12" s="199"/>
      <c r="ADN12" s="199"/>
      <c r="ADO12" s="199"/>
      <c r="ADP12" s="199"/>
      <c r="ADQ12" s="199"/>
      <c r="ADR12" s="199"/>
      <c r="ADS12" s="199"/>
      <c r="ADT12" s="199"/>
      <c r="ADU12" s="199"/>
      <c r="ADV12" s="199"/>
      <c r="ADW12" s="199"/>
      <c r="ADX12" s="199"/>
      <c r="ADY12" s="199"/>
      <c r="ADZ12" s="199"/>
      <c r="AEA12" s="199"/>
      <c r="AEB12" s="199"/>
      <c r="AEC12" s="199"/>
      <c r="AED12" s="199"/>
      <c r="AEE12" s="199"/>
      <c r="AEF12" s="199"/>
      <c r="AEG12" s="199"/>
      <c r="AEH12" s="199"/>
      <c r="AEI12" s="199"/>
      <c r="AEJ12" s="199"/>
      <c r="AEK12" s="199"/>
      <c r="AEL12" s="199"/>
      <c r="AEM12" s="199"/>
      <c r="AEN12" s="199"/>
      <c r="AEO12" s="199"/>
      <c r="AEP12" s="199"/>
      <c r="AEQ12" s="199"/>
      <c r="AER12" s="199"/>
      <c r="AES12" s="199"/>
      <c r="AET12" s="199"/>
      <c r="AEU12" s="199"/>
      <c r="AEV12" s="199"/>
      <c r="AEW12" s="199"/>
      <c r="AEX12" s="199"/>
      <c r="AEY12" s="199"/>
      <c r="AEZ12" s="199"/>
      <c r="AFA12" s="199"/>
      <c r="AFB12" s="199"/>
      <c r="AFC12" s="199"/>
      <c r="AFD12" s="199"/>
      <c r="AFE12" s="199"/>
      <c r="AFF12" s="199"/>
      <c r="AFG12" s="199"/>
      <c r="AFH12" s="199"/>
      <c r="AFI12" s="199"/>
      <c r="AFJ12" s="199"/>
      <c r="AFK12" s="199"/>
      <c r="AFL12" s="199"/>
      <c r="AFM12" s="199"/>
      <c r="AFN12" s="199"/>
      <c r="AFO12" s="199"/>
      <c r="AFP12" s="199"/>
      <c r="AFQ12" s="199"/>
      <c r="AFR12" s="199"/>
      <c r="AFS12" s="199"/>
      <c r="AFT12" s="199"/>
      <c r="AFU12" s="199"/>
      <c r="AFV12" s="199"/>
      <c r="AFW12" s="199"/>
      <c r="AFX12" s="199"/>
      <c r="AFY12" s="199"/>
      <c r="AFZ12" s="199"/>
      <c r="AGA12" s="199"/>
      <c r="AGB12" s="199"/>
      <c r="AGC12" s="199"/>
      <c r="AGD12" s="199"/>
      <c r="AGE12" s="199"/>
      <c r="AGF12" s="199"/>
      <c r="AGG12" s="199"/>
      <c r="AGH12" s="199"/>
      <c r="AGI12" s="199"/>
      <c r="AGJ12" s="199"/>
      <c r="AGK12" s="199"/>
      <c r="AGL12" s="199"/>
      <c r="AGM12" s="199"/>
      <c r="AGN12" s="199"/>
      <c r="AGO12" s="199"/>
      <c r="AGP12" s="199"/>
      <c r="AGQ12" s="199"/>
      <c r="AGR12" s="199"/>
      <c r="AGS12" s="199"/>
      <c r="AGT12" s="199"/>
      <c r="AGU12" s="199"/>
      <c r="AGV12" s="199"/>
      <c r="AGW12" s="199"/>
      <c r="AGX12" s="199"/>
      <c r="AGY12" s="199"/>
      <c r="AGZ12" s="199"/>
      <c r="AHA12" s="199"/>
      <c r="AHB12" s="199"/>
      <c r="AHC12" s="199"/>
      <c r="AHD12" s="199"/>
      <c r="AHE12" s="199"/>
      <c r="AHF12" s="199"/>
      <c r="AHG12" s="199"/>
      <c r="AHH12" s="199"/>
      <c r="AHI12" s="199"/>
      <c r="AHJ12" s="199"/>
      <c r="AHK12" s="199"/>
      <c r="AHL12" s="199"/>
      <c r="AHM12" s="199"/>
      <c r="AHN12" s="199"/>
      <c r="AHO12" s="199"/>
      <c r="AHP12" s="199"/>
      <c r="AHQ12" s="199"/>
      <c r="AHR12" s="199"/>
      <c r="AHS12" s="199"/>
      <c r="AHT12" s="199"/>
      <c r="AHU12" s="199"/>
      <c r="AHV12" s="199"/>
      <c r="AHW12" s="199"/>
      <c r="AHX12" s="199"/>
      <c r="AHY12" s="199"/>
      <c r="AHZ12" s="199"/>
      <c r="AIA12" s="199"/>
      <c r="AIB12" s="199"/>
      <c r="AIC12" s="199"/>
      <c r="AID12" s="199"/>
      <c r="AIE12" s="199"/>
      <c r="AIF12" s="199"/>
      <c r="AIG12" s="199"/>
      <c r="AIH12" s="199"/>
      <c r="AII12" s="199"/>
      <c r="AIJ12" s="199"/>
      <c r="AIK12" s="199"/>
      <c r="AIL12" s="199"/>
      <c r="AIM12" s="199"/>
      <c r="AIN12" s="199"/>
      <c r="AIO12" s="199"/>
      <c r="AIP12" s="199"/>
      <c r="AIQ12" s="199"/>
      <c r="AIR12" s="199"/>
      <c r="AIS12" s="199"/>
      <c r="AIT12" s="199"/>
      <c r="AIU12" s="199"/>
      <c r="AIV12" s="199"/>
      <c r="AIW12" s="199"/>
      <c r="AIX12" s="199"/>
      <c r="AIY12" s="199"/>
      <c r="AIZ12" s="199"/>
      <c r="AJA12" s="199"/>
      <c r="AJB12" s="199"/>
      <c r="AJC12" s="199"/>
      <c r="AJD12" s="199"/>
      <c r="AJE12" s="199"/>
      <c r="AJF12" s="199"/>
      <c r="AJG12" s="199"/>
    </row>
    <row r="13" spans="1:943">
      <c r="A13" s="196" t="s">
        <v>6617</v>
      </c>
      <c r="B13" s="196">
        <v>69</v>
      </c>
      <c r="C13" s="197" t="s">
        <v>6628</v>
      </c>
      <c r="D13" s="196">
        <v>2017</v>
      </c>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c r="AM13" s="198"/>
      <c r="AN13" s="198"/>
      <c r="AO13" s="198"/>
      <c r="AP13" s="198"/>
      <c r="AQ13" s="198"/>
      <c r="AR13" s="198"/>
      <c r="AS13" s="198"/>
      <c r="AT13" s="198"/>
      <c r="AU13" s="198"/>
      <c r="AV13" s="198"/>
      <c r="AW13" s="198"/>
      <c r="AX13" s="198"/>
      <c r="AY13" s="198"/>
      <c r="AZ13" s="198"/>
      <c r="BA13" s="198"/>
      <c r="BB13" s="198"/>
      <c r="BC13" s="198"/>
      <c r="BD13" s="198"/>
      <c r="BE13" s="198"/>
      <c r="BF13" s="198"/>
      <c r="BG13" s="198"/>
      <c r="BH13" s="198"/>
      <c r="BI13" s="198"/>
      <c r="BJ13" s="198"/>
      <c r="BK13" s="198"/>
      <c r="BL13" s="198"/>
      <c r="BM13" s="198"/>
      <c r="BN13" s="198"/>
      <c r="BO13" s="198"/>
      <c r="BP13" s="198"/>
      <c r="BQ13" s="198"/>
      <c r="BR13" s="198"/>
      <c r="BS13" s="198"/>
      <c r="BT13" s="198"/>
      <c r="BU13" s="198"/>
      <c r="BV13" s="198"/>
      <c r="BW13" s="198"/>
      <c r="BX13" s="198"/>
      <c r="BY13" s="198"/>
      <c r="BZ13" s="198"/>
      <c r="CA13" s="198"/>
      <c r="CB13" s="198"/>
      <c r="CC13" s="198"/>
      <c r="CD13" s="198"/>
      <c r="CE13" s="198"/>
      <c r="CF13" s="198"/>
      <c r="CG13" s="198"/>
      <c r="CH13" s="198"/>
      <c r="CI13" s="198"/>
      <c r="CJ13" s="198"/>
      <c r="CK13" s="198"/>
      <c r="CL13" s="198"/>
      <c r="CM13" s="198"/>
      <c r="CN13" s="198"/>
      <c r="CO13" s="198"/>
      <c r="CP13" s="198"/>
      <c r="CQ13" s="198"/>
      <c r="CR13" s="198"/>
      <c r="CS13" s="198"/>
      <c r="CT13" s="198"/>
      <c r="CU13" s="198"/>
      <c r="CV13" s="198"/>
      <c r="CW13" s="198"/>
      <c r="CX13" s="198"/>
      <c r="CY13" s="198"/>
      <c r="CZ13" s="198"/>
      <c r="DA13" s="198"/>
      <c r="DB13" s="198"/>
      <c r="DC13" s="198"/>
      <c r="DD13" s="198"/>
      <c r="DE13" s="198"/>
      <c r="DF13" s="198"/>
      <c r="DG13" s="198"/>
      <c r="DH13" s="198"/>
      <c r="DI13" s="198"/>
      <c r="DJ13" s="198"/>
      <c r="DK13" s="198"/>
      <c r="DL13" s="198"/>
      <c r="DM13" s="198"/>
      <c r="DN13" s="198"/>
      <c r="DO13" s="198"/>
      <c r="DP13" s="198"/>
      <c r="DQ13" s="198"/>
      <c r="DR13" s="198"/>
      <c r="DS13" s="198"/>
      <c r="DT13" s="198"/>
      <c r="DU13" s="198"/>
      <c r="DV13" s="198"/>
      <c r="DW13" s="198"/>
      <c r="DX13" s="198"/>
      <c r="DY13" s="198"/>
      <c r="DZ13" s="198"/>
      <c r="EA13" s="198"/>
      <c r="EB13" s="198"/>
      <c r="EC13" s="198"/>
      <c r="ED13" s="198"/>
      <c r="EE13" s="198"/>
      <c r="EF13" s="198"/>
      <c r="EG13" s="198"/>
      <c r="EH13" s="198"/>
      <c r="EI13" s="198"/>
      <c r="EJ13" s="198"/>
      <c r="EK13" s="198"/>
      <c r="EL13" s="198"/>
      <c r="EM13" s="198"/>
      <c r="EN13" s="198"/>
      <c r="EO13" s="198"/>
      <c r="EP13" s="198"/>
      <c r="EQ13" s="198"/>
      <c r="ER13" s="198"/>
      <c r="ES13" s="198"/>
      <c r="ET13" s="198"/>
      <c r="EU13" s="198"/>
      <c r="EV13" s="198"/>
      <c r="EW13" s="198"/>
      <c r="EX13" s="198"/>
      <c r="EY13" s="198"/>
      <c r="EZ13" s="198"/>
      <c r="FA13" s="198"/>
      <c r="FB13" s="198"/>
      <c r="FC13" s="198"/>
      <c r="FD13" s="198"/>
      <c r="FE13" s="198"/>
      <c r="FF13" s="198"/>
      <c r="FG13" s="198"/>
      <c r="FH13" s="198"/>
      <c r="FI13" s="199"/>
      <c r="FJ13" s="199"/>
      <c r="FK13" s="199"/>
      <c r="FL13" s="199"/>
      <c r="FM13" s="199"/>
      <c r="FN13" s="199"/>
      <c r="FO13" s="199"/>
      <c r="FP13" s="199"/>
      <c r="FQ13" s="199"/>
      <c r="FR13" s="199"/>
      <c r="FS13" s="199"/>
      <c r="FT13" s="199"/>
      <c r="FU13" s="199"/>
      <c r="FV13" s="199"/>
      <c r="FW13" s="199"/>
      <c r="FX13" s="199"/>
      <c r="FY13" s="199"/>
      <c r="FZ13" s="199"/>
      <c r="GA13" s="199"/>
      <c r="GB13" s="199"/>
      <c r="GC13" s="199"/>
      <c r="GD13" s="199"/>
      <c r="GE13" s="199"/>
      <c r="GF13" s="199"/>
      <c r="GG13" s="199"/>
      <c r="GH13" s="199"/>
      <c r="GI13" s="199"/>
      <c r="GJ13" s="199"/>
      <c r="GK13" s="199"/>
      <c r="GL13" s="199"/>
      <c r="GM13" s="199"/>
      <c r="GN13" s="199"/>
      <c r="GO13" s="199"/>
      <c r="GP13" s="199"/>
      <c r="GQ13" s="199"/>
      <c r="GR13" s="199"/>
      <c r="GS13" s="199"/>
      <c r="GT13" s="199"/>
      <c r="GU13" s="199"/>
      <c r="GV13" s="199"/>
      <c r="GW13" s="199"/>
      <c r="GX13" s="199"/>
      <c r="GY13" s="199"/>
      <c r="GZ13" s="199"/>
      <c r="HA13" s="199"/>
      <c r="HB13" s="199"/>
      <c r="HC13" s="199"/>
      <c r="HD13" s="199"/>
      <c r="HE13" s="199"/>
      <c r="HF13" s="199"/>
      <c r="HG13" s="199"/>
      <c r="HH13" s="199"/>
      <c r="HI13" s="199"/>
      <c r="HJ13" s="199"/>
      <c r="HK13" s="199"/>
      <c r="HL13" s="199"/>
      <c r="HM13" s="199"/>
      <c r="HN13" s="199"/>
      <c r="HO13" s="199"/>
      <c r="HP13" s="199"/>
      <c r="HQ13" s="199"/>
      <c r="HR13" s="199"/>
      <c r="HS13" s="199"/>
      <c r="HT13" s="199"/>
      <c r="HU13" s="199"/>
      <c r="HV13" s="199"/>
      <c r="HW13" s="199"/>
      <c r="HX13" s="199"/>
      <c r="HY13" s="199"/>
      <c r="HZ13" s="199"/>
      <c r="IA13" s="199"/>
      <c r="IB13" s="199"/>
      <c r="IC13" s="199"/>
      <c r="ID13" s="199"/>
      <c r="IE13" s="199"/>
      <c r="IF13" s="199"/>
      <c r="IG13" s="199"/>
      <c r="IH13" s="199"/>
      <c r="II13" s="199"/>
      <c r="IJ13" s="199"/>
      <c r="IK13" s="199"/>
      <c r="IL13" s="199"/>
      <c r="IM13" s="199"/>
      <c r="IN13" s="199"/>
      <c r="IO13" s="199"/>
      <c r="IP13" s="199"/>
      <c r="IQ13" s="199"/>
      <c r="IR13" s="199"/>
      <c r="IS13" s="199"/>
      <c r="IT13" s="199"/>
      <c r="IU13" s="199"/>
      <c r="IV13" s="199"/>
      <c r="IW13" s="199"/>
      <c r="IX13" s="199"/>
      <c r="IY13" s="199"/>
      <c r="IZ13" s="199"/>
      <c r="JA13" s="199"/>
      <c r="JB13" s="199"/>
      <c r="JC13" s="199"/>
      <c r="JD13" s="199"/>
      <c r="JE13" s="199"/>
      <c r="JF13" s="199"/>
      <c r="JG13" s="199"/>
      <c r="JH13" s="199"/>
      <c r="JI13" s="199"/>
      <c r="JJ13" s="199"/>
      <c r="JK13" s="199"/>
      <c r="JL13" s="199"/>
      <c r="JM13" s="199"/>
      <c r="JN13" s="199"/>
      <c r="JO13" s="199"/>
      <c r="JP13" s="199"/>
      <c r="JQ13" s="199"/>
      <c r="JR13" s="199"/>
      <c r="JS13" s="199"/>
      <c r="JT13" s="199"/>
      <c r="JU13" s="199"/>
      <c r="JV13" s="199"/>
      <c r="JW13" s="199"/>
      <c r="JX13" s="199"/>
      <c r="JY13" s="199"/>
      <c r="JZ13" s="199"/>
      <c r="KA13" s="199"/>
      <c r="KB13" s="199"/>
      <c r="KC13" s="199"/>
      <c r="KD13" s="199"/>
      <c r="KE13" s="199"/>
      <c r="KF13" s="199"/>
      <c r="KG13" s="199"/>
      <c r="KH13" s="199"/>
      <c r="KI13" s="199"/>
      <c r="KJ13" s="199"/>
      <c r="KK13" s="199"/>
      <c r="KL13" s="199"/>
      <c r="KM13" s="199"/>
      <c r="KN13" s="199"/>
      <c r="KO13" s="199"/>
      <c r="KP13" s="199"/>
      <c r="KQ13" s="199"/>
      <c r="KR13" s="199"/>
      <c r="KS13" s="199"/>
      <c r="KT13" s="199"/>
      <c r="KU13" s="199"/>
      <c r="KV13" s="199"/>
      <c r="KW13" s="199"/>
      <c r="KX13" s="199"/>
      <c r="KY13" s="199"/>
      <c r="KZ13" s="199"/>
      <c r="LA13" s="199"/>
      <c r="LB13" s="199"/>
      <c r="LC13" s="199"/>
      <c r="LD13" s="199"/>
      <c r="LE13" s="199"/>
      <c r="LF13" s="199"/>
      <c r="LG13" s="199"/>
      <c r="LH13" s="199"/>
      <c r="LI13" s="199"/>
      <c r="LJ13" s="199"/>
      <c r="LK13" s="199"/>
      <c r="LL13" s="199"/>
      <c r="LM13" s="199"/>
      <c r="LN13" s="199"/>
      <c r="LO13" s="199"/>
      <c r="LP13" s="199"/>
      <c r="LQ13" s="199"/>
      <c r="LR13" s="199"/>
      <c r="LS13" s="199"/>
      <c r="LT13" s="199"/>
      <c r="LU13" s="199"/>
      <c r="LV13" s="199"/>
      <c r="LW13" s="199"/>
      <c r="LX13" s="199"/>
      <c r="LY13" s="199"/>
      <c r="LZ13" s="199"/>
      <c r="MA13" s="199"/>
      <c r="MB13" s="199"/>
      <c r="MC13" s="199"/>
      <c r="MD13" s="199"/>
      <c r="ME13" s="199"/>
      <c r="MF13" s="199"/>
      <c r="MG13" s="199"/>
      <c r="MH13" s="199"/>
      <c r="MI13" s="199"/>
      <c r="MJ13" s="199"/>
      <c r="MK13" s="199"/>
      <c r="ML13" s="199"/>
      <c r="MM13" s="199"/>
      <c r="MN13" s="199"/>
      <c r="MO13" s="199"/>
      <c r="MP13" s="199"/>
      <c r="MQ13" s="199"/>
      <c r="MR13" s="199"/>
      <c r="MS13" s="199"/>
      <c r="MT13" s="199"/>
      <c r="MU13" s="199"/>
      <c r="MV13" s="199"/>
      <c r="MW13" s="199"/>
      <c r="MX13" s="199"/>
      <c r="MY13" s="199"/>
      <c r="MZ13" s="199"/>
      <c r="NA13" s="199"/>
      <c r="NB13" s="199"/>
      <c r="NC13" s="199"/>
      <c r="ND13" s="199"/>
      <c r="NE13" s="199"/>
      <c r="NF13" s="199"/>
      <c r="NG13" s="199"/>
      <c r="NH13" s="199"/>
      <c r="NI13" s="199"/>
      <c r="NJ13" s="199"/>
      <c r="NK13" s="199"/>
      <c r="NL13" s="199"/>
      <c r="NM13" s="199"/>
      <c r="NN13" s="199"/>
      <c r="NO13" s="199"/>
      <c r="NP13" s="199"/>
      <c r="NQ13" s="199"/>
      <c r="NR13" s="199"/>
      <c r="NS13" s="199"/>
      <c r="NT13" s="199"/>
      <c r="NU13" s="199"/>
      <c r="NV13" s="199"/>
      <c r="NW13" s="199"/>
      <c r="NX13" s="199"/>
      <c r="NY13" s="199"/>
      <c r="NZ13" s="199"/>
      <c r="OA13" s="199"/>
      <c r="OB13" s="199"/>
      <c r="OC13" s="199"/>
      <c r="OD13" s="199"/>
      <c r="OE13" s="199"/>
      <c r="OF13" s="199"/>
      <c r="OG13" s="199"/>
      <c r="OH13" s="199"/>
      <c r="OI13" s="199"/>
      <c r="OJ13" s="199"/>
      <c r="OK13" s="199"/>
      <c r="OL13" s="199"/>
      <c r="OM13" s="199"/>
      <c r="ON13" s="199"/>
      <c r="OO13" s="199"/>
      <c r="OP13" s="199"/>
      <c r="OQ13" s="199"/>
      <c r="OR13" s="199"/>
      <c r="OS13" s="199"/>
      <c r="OT13" s="199"/>
      <c r="OU13" s="199"/>
      <c r="OV13" s="199"/>
      <c r="OW13" s="199"/>
      <c r="OX13" s="199"/>
      <c r="OY13" s="199"/>
      <c r="OZ13" s="199"/>
      <c r="PA13" s="199"/>
      <c r="PB13" s="199"/>
      <c r="PC13" s="199"/>
      <c r="PD13" s="199"/>
      <c r="PE13" s="199"/>
      <c r="PF13" s="199"/>
      <c r="PG13" s="199"/>
      <c r="PH13" s="199"/>
      <c r="PI13" s="199"/>
      <c r="PJ13" s="199"/>
      <c r="PK13" s="199"/>
      <c r="PL13" s="199"/>
      <c r="PM13" s="199"/>
      <c r="PN13" s="199"/>
      <c r="PO13" s="199"/>
      <c r="PP13" s="199"/>
      <c r="PQ13" s="199"/>
      <c r="PR13" s="199"/>
      <c r="PS13" s="199"/>
      <c r="PT13" s="199"/>
      <c r="PU13" s="199"/>
      <c r="PV13" s="199"/>
      <c r="PW13" s="199"/>
      <c r="PX13" s="199"/>
      <c r="PY13" s="199"/>
      <c r="PZ13" s="199"/>
      <c r="QA13" s="199"/>
      <c r="QB13" s="199"/>
      <c r="QC13" s="199"/>
      <c r="QD13" s="199"/>
      <c r="QE13" s="199"/>
      <c r="QF13" s="199"/>
      <c r="QG13" s="199"/>
      <c r="QH13" s="199"/>
      <c r="QI13" s="199"/>
      <c r="QJ13" s="199"/>
      <c r="QK13" s="199"/>
      <c r="QL13" s="199"/>
      <c r="QM13" s="199"/>
      <c r="QN13" s="199"/>
      <c r="QO13" s="199"/>
      <c r="QP13" s="199"/>
      <c r="QQ13" s="199"/>
      <c r="QR13" s="199"/>
      <c r="QS13" s="199"/>
      <c r="QT13" s="199"/>
      <c r="QU13" s="199"/>
      <c r="QV13" s="199"/>
      <c r="QW13" s="199"/>
      <c r="QX13" s="199"/>
      <c r="QY13" s="199"/>
      <c r="QZ13" s="199"/>
      <c r="RA13" s="199"/>
      <c r="RB13" s="199"/>
      <c r="RC13" s="199"/>
      <c r="RD13" s="199"/>
      <c r="RE13" s="199"/>
      <c r="RF13" s="199"/>
      <c r="RG13" s="199"/>
      <c r="RH13" s="199"/>
      <c r="RI13" s="199"/>
      <c r="RJ13" s="199"/>
      <c r="RK13" s="199"/>
      <c r="RL13" s="199"/>
      <c r="RM13" s="199"/>
      <c r="RN13" s="199"/>
      <c r="RO13" s="199"/>
      <c r="RP13" s="199"/>
      <c r="RQ13" s="199"/>
      <c r="RR13" s="199"/>
      <c r="RS13" s="199"/>
      <c r="RT13" s="199"/>
      <c r="RU13" s="199"/>
      <c r="RV13" s="199"/>
      <c r="RW13" s="199"/>
      <c r="RX13" s="199"/>
      <c r="RY13" s="199"/>
      <c r="RZ13" s="199"/>
      <c r="SA13" s="199"/>
      <c r="SB13" s="199"/>
      <c r="SC13" s="199"/>
      <c r="SD13" s="199"/>
      <c r="SE13" s="199"/>
      <c r="SF13" s="199"/>
      <c r="SG13" s="199"/>
      <c r="SH13" s="199"/>
      <c r="SI13" s="199"/>
      <c r="SJ13" s="199"/>
      <c r="SK13" s="199"/>
      <c r="SL13" s="199"/>
      <c r="SM13" s="199"/>
      <c r="SN13" s="199"/>
      <c r="SO13" s="199"/>
      <c r="SP13" s="199"/>
      <c r="SQ13" s="199"/>
      <c r="SR13" s="199"/>
      <c r="SS13" s="199"/>
      <c r="ST13" s="199"/>
      <c r="SU13" s="199"/>
      <c r="SV13" s="199"/>
      <c r="SW13" s="199"/>
      <c r="SX13" s="199"/>
      <c r="SY13" s="199"/>
      <c r="SZ13" s="199"/>
      <c r="TA13" s="199"/>
      <c r="TB13" s="199"/>
      <c r="TC13" s="199"/>
      <c r="TD13" s="199"/>
      <c r="TE13" s="199"/>
      <c r="TF13" s="199"/>
      <c r="TG13" s="199"/>
      <c r="TH13" s="199"/>
      <c r="TI13" s="199"/>
      <c r="TJ13" s="199"/>
      <c r="TK13" s="199"/>
      <c r="TL13" s="199"/>
      <c r="TM13" s="199"/>
      <c r="TN13" s="199"/>
      <c r="TO13" s="199"/>
      <c r="TP13" s="199"/>
      <c r="TQ13" s="199"/>
      <c r="TR13" s="199"/>
      <c r="TS13" s="199"/>
      <c r="TT13" s="199"/>
      <c r="TU13" s="199"/>
      <c r="TV13" s="199"/>
      <c r="TW13" s="199"/>
      <c r="TX13" s="199"/>
      <c r="TY13" s="199"/>
      <c r="TZ13" s="199"/>
      <c r="UA13" s="199"/>
      <c r="UB13" s="199"/>
      <c r="UC13" s="199"/>
      <c r="UD13" s="199"/>
      <c r="UE13" s="199"/>
      <c r="UF13" s="199"/>
      <c r="UG13" s="199"/>
      <c r="UH13" s="199"/>
      <c r="UI13" s="199"/>
      <c r="UJ13" s="199"/>
      <c r="UK13" s="199"/>
      <c r="UL13" s="199"/>
      <c r="UM13" s="199"/>
      <c r="UN13" s="199"/>
      <c r="UO13" s="199"/>
      <c r="UP13" s="199"/>
      <c r="UQ13" s="199"/>
      <c r="UR13" s="199"/>
      <c r="US13" s="199"/>
      <c r="UT13" s="199"/>
      <c r="UU13" s="199"/>
      <c r="UV13" s="199"/>
      <c r="UW13" s="199"/>
      <c r="UX13" s="199"/>
      <c r="UY13" s="199"/>
      <c r="UZ13" s="199"/>
      <c r="VA13" s="199"/>
      <c r="VB13" s="199"/>
      <c r="VC13" s="199"/>
      <c r="VD13" s="199"/>
      <c r="VE13" s="199"/>
      <c r="VF13" s="199"/>
      <c r="VG13" s="199"/>
      <c r="VH13" s="199"/>
      <c r="VI13" s="199"/>
      <c r="VJ13" s="199"/>
      <c r="VK13" s="199"/>
      <c r="VL13" s="199"/>
      <c r="VM13" s="199"/>
      <c r="VN13" s="199"/>
      <c r="VO13" s="199"/>
      <c r="VP13" s="199"/>
      <c r="VQ13" s="199"/>
      <c r="VR13" s="199"/>
      <c r="VS13" s="199"/>
      <c r="VT13" s="199"/>
      <c r="VU13" s="199"/>
      <c r="VV13" s="199"/>
      <c r="VW13" s="199"/>
      <c r="VX13" s="199"/>
      <c r="VY13" s="199"/>
      <c r="VZ13" s="199"/>
      <c r="WA13" s="199"/>
      <c r="WB13" s="199"/>
      <c r="WC13" s="199"/>
      <c r="WD13" s="199"/>
      <c r="WE13" s="199"/>
      <c r="WF13" s="199"/>
      <c r="WG13" s="199"/>
      <c r="WH13" s="199"/>
      <c r="WI13" s="199"/>
      <c r="WJ13" s="199"/>
      <c r="WK13" s="199"/>
      <c r="WL13" s="199"/>
      <c r="WM13" s="199"/>
      <c r="WN13" s="199"/>
      <c r="WO13" s="199"/>
      <c r="WP13" s="199"/>
      <c r="WQ13" s="199"/>
      <c r="WR13" s="199"/>
      <c r="WS13" s="199"/>
      <c r="WT13" s="199"/>
      <c r="WU13" s="199"/>
      <c r="WV13" s="199"/>
      <c r="WW13" s="199"/>
      <c r="WX13" s="199"/>
      <c r="WY13" s="199"/>
      <c r="WZ13" s="199"/>
      <c r="XA13" s="199"/>
      <c r="XB13" s="199"/>
      <c r="XC13" s="199"/>
      <c r="XD13" s="199"/>
      <c r="XE13" s="199"/>
      <c r="XF13" s="199"/>
      <c r="XG13" s="199"/>
      <c r="XH13" s="199"/>
      <c r="XI13" s="199"/>
      <c r="XJ13" s="199"/>
      <c r="XK13" s="199"/>
      <c r="XL13" s="199"/>
      <c r="XM13" s="199"/>
      <c r="XN13" s="199"/>
      <c r="XO13" s="199"/>
      <c r="XP13" s="199"/>
      <c r="XQ13" s="199"/>
      <c r="XR13" s="199"/>
      <c r="XS13" s="199"/>
      <c r="XT13" s="199"/>
      <c r="XU13" s="199"/>
      <c r="XV13" s="199"/>
      <c r="XW13" s="199"/>
      <c r="XX13" s="199"/>
      <c r="XY13" s="199"/>
      <c r="XZ13" s="199"/>
      <c r="YA13" s="199"/>
      <c r="YB13" s="199"/>
      <c r="YC13" s="199"/>
      <c r="YD13" s="199"/>
      <c r="YE13" s="199"/>
      <c r="YF13" s="199"/>
      <c r="YG13" s="199"/>
      <c r="YH13" s="199"/>
      <c r="YI13" s="199"/>
      <c r="YJ13" s="199"/>
      <c r="YK13" s="199"/>
      <c r="YL13" s="199"/>
      <c r="YM13" s="199"/>
      <c r="YN13" s="199"/>
      <c r="YO13" s="199"/>
      <c r="YP13" s="199"/>
      <c r="YQ13" s="199"/>
      <c r="YR13" s="199"/>
      <c r="YS13" s="199"/>
      <c r="YT13" s="199"/>
      <c r="YU13" s="199"/>
      <c r="YV13" s="199"/>
      <c r="YW13" s="199"/>
      <c r="YX13" s="199"/>
      <c r="YY13" s="199"/>
      <c r="YZ13" s="199"/>
      <c r="ZA13" s="199"/>
      <c r="ZB13" s="199"/>
      <c r="ZC13" s="199"/>
      <c r="ZD13" s="199"/>
      <c r="ZE13" s="199"/>
      <c r="ZF13" s="199"/>
      <c r="ZG13" s="199"/>
      <c r="ZH13" s="199"/>
      <c r="ZI13" s="199"/>
      <c r="ZJ13" s="199"/>
      <c r="ZK13" s="199"/>
      <c r="ZL13" s="199"/>
      <c r="ZM13" s="199"/>
      <c r="ZN13" s="199"/>
      <c r="ZO13" s="199"/>
      <c r="ZP13" s="199"/>
      <c r="ZQ13" s="199"/>
      <c r="ZR13" s="199"/>
      <c r="ZS13" s="199"/>
      <c r="ZT13" s="199"/>
      <c r="ZU13" s="199"/>
      <c r="ZV13" s="199"/>
      <c r="ZW13" s="199"/>
      <c r="ZX13" s="199"/>
      <c r="ZY13" s="199"/>
      <c r="ZZ13" s="199"/>
      <c r="AAA13" s="199"/>
      <c r="AAB13" s="199"/>
      <c r="AAC13" s="199"/>
      <c r="AAD13" s="199"/>
      <c r="AAE13" s="199"/>
      <c r="AAF13" s="199"/>
      <c r="AAG13" s="199"/>
      <c r="AAH13" s="199"/>
      <c r="AAI13" s="199"/>
      <c r="AAJ13" s="199"/>
      <c r="AAK13" s="199"/>
      <c r="AAL13" s="199"/>
      <c r="AAM13" s="199"/>
      <c r="AAN13" s="199"/>
      <c r="AAO13" s="199"/>
      <c r="AAP13" s="199"/>
      <c r="AAQ13" s="199"/>
      <c r="AAR13" s="199"/>
      <c r="AAS13" s="199"/>
      <c r="AAT13" s="199"/>
      <c r="AAU13" s="199"/>
      <c r="AAV13" s="199"/>
      <c r="AAW13" s="199"/>
      <c r="AAX13" s="199"/>
      <c r="AAY13" s="199"/>
      <c r="AAZ13" s="199"/>
      <c r="ABA13" s="199"/>
      <c r="ABB13" s="199"/>
      <c r="ABC13" s="199"/>
      <c r="ABD13" s="199"/>
      <c r="ABE13" s="199"/>
      <c r="ABF13" s="199"/>
      <c r="ABG13" s="199"/>
      <c r="ABH13" s="199"/>
      <c r="ABI13" s="199"/>
      <c r="ABJ13" s="199"/>
      <c r="ABK13" s="199"/>
      <c r="ABL13" s="199"/>
      <c r="ABM13" s="199"/>
      <c r="ABN13" s="199"/>
      <c r="ABO13" s="199"/>
      <c r="ABP13" s="199"/>
      <c r="ABQ13" s="199"/>
      <c r="ABR13" s="199"/>
      <c r="ABS13" s="199"/>
      <c r="ABT13" s="199"/>
      <c r="ABU13" s="199"/>
      <c r="ABV13" s="199"/>
      <c r="ABW13" s="199"/>
      <c r="ABX13" s="199"/>
      <c r="ABY13" s="199"/>
      <c r="ABZ13" s="199"/>
      <c r="ACA13" s="199"/>
      <c r="ACB13" s="199"/>
      <c r="ACC13" s="199"/>
      <c r="ACD13" s="199"/>
      <c r="ACE13" s="199"/>
      <c r="ACF13" s="199"/>
      <c r="ACG13" s="199"/>
      <c r="ACH13" s="199"/>
      <c r="ACI13" s="199"/>
      <c r="ACJ13" s="199"/>
      <c r="ACK13" s="199"/>
      <c r="ACL13" s="199"/>
      <c r="ACM13" s="199"/>
      <c r="ACN13" s="199"/>
      <c r="ACO13" s="199"/>
      <c r="ACP13" s="199"/>
      <c r="ACQ13" s="199"/>
      <c r="ACR13" s="199"/>
      <c r="ACS13" s="199"/>
      <c r="ACT13" s="199"/>
      <c r="ACU13" s="199"/>
      <c r="ACV13" s="199"/>
      <c r="ACW13" s="199"/>
      <c r="ACX13" s="199"/>
      <c r="ACY13" s="199"/>
      <c r="ACZ13" s="199"/>
      <c r="ADA13" s="199"/>
      <c r="ADB13" s="199"/>
      <c r="ADC13" s="199"/>
      <c r="ADD13" s="199"/>
      <c r="ADE13" s="199"/>
      <c r="ADF13" s="199"/>
      <c r="ADG13" s="199"/>
      <c r="ADH13" s="199"/>
      <c r="ADI13" s="199"/>
      <c r="ADJ13" s="199"/>
      <c r="ADK13" s="199"/>
      <c r="ADL13" s="199"/>
      <c r="ADM13" s="199"/>
      <c r="ADN13" s="199"/>
      <c r="ADO13" s="199"/>
      <c r="ADP13" s="199"/>
      <c r="ADQ13" s="199"/>
      <c r="ADR13" s="199"/>
      <c r="ADS13" s="199"/>
      <c r="ADT13" s="199"/>
      <c r="ADU13" s="199"/>
      <c r="ADV13" s="199"/>
      <c r="ADW13" s="199"/>
      <c r="ADX13" s="199"/>
      <c r="ADY13" s="199"/>
      <c r="ADZ13" s="199"/>
      <c r="AEA13" s="199"/>
      <c r="AEB13" s="199"/>
      <c r="AEC13" s="199"/>
      <c r="AED13" s="199"/>
      <c r="AEE13" s="199"/>
      <c r="AEF13" s="199"/>
      <c r="AEG13" s="199"/>
      <c r="AEH13" s="199"/>
      <c r="AEI13" s="199"/>
      <c r="AEJ13" s="199"/>
      <c r="AEK13" s="199"/>
      <c r="AEL13" s="199"/>
      <c r="AEM13" s="199"/>
      <c r="AEN13" s="199"/>
      <c r="AEO13" s="199"/>
      <c r="AEP13" s="199"/>
      <c r="AEQ13" s="199"/>
      <c r="AER13" s="199"/>
      <c r="AES13" s="199"/>
      <c r="AET13" s="199"/>
      <c r="AEU13" s="199"/>
      <c r="AEV13" s="199"/>
      <c r="AEW13" s="199"/>
      <c r="AEX13" s="199"/>
      <c r="AEY13" s="199"/>
      <c r="AEZ13" s="199"/>
      <c r="AFA13" s="199"/>
      <c r="AFB13" s="199"/>
      <c r="AFC13" s="199"/>
      <c r="AFD13" s="199"/>
      <c r="AFE13" s="199"/>
      <c r="AFF13" s="199"/>
      <c r="AFG13" s="199"/>
      <c r="AFH13" s="199"/>
      <c r="AFI13" s="199"/>
      <c r="AFJ13" s="199"/>
      <c r="AFK13" s="199"/>
      <c r="AFL13" s="199"/>
      <c r="AFM13" s="199"/>
      <c r="AFN13" s="199"/>
      <c r="AFO13" s="199"/>
      <c r="AFP13" s="199"/>
      <c r="AFQ13" s="199"/>
      <c r="AFR13" s="199"/>
      <c r="AFS13" s="199"/>
      <c r="AFT13" s="199"/>
      <c r="AFU13" s="199"/>
      <c r="AFV13" s="199"/>
      <c r="AFW13" s="199"/>
      <c r="AFX13" s="199"/>
      <c r="AFY13" s="199"/>
      <c r="AFZ13" s="199"/>
      <c r="AGA13" s="199"/>
      <c r="AGB13" s="199"/>
      <c r="AGC13" s="199"/>
      <c r="AGD13" s="199"/>
      <c r="AGE13" s="199"/>
      <c r="AGF13" s="199"/>
      <c r="AGG13" s="199"/>
      <c r="AGH13" s="199"/>
      <c r="AGI13" s="199"/>
      <c r="AGJ13" s="199"/>
      <c r="AGK13" s="199"/>
      <c r="AGL13" s="199"/>
      <c r="AGM13" s="199"/>
      <c r="AGN13" s="199"/>
      <c r="AGO13" s="199"/>
      <c r="AGP13" s="199"/>
      <c r="AGQ13" s="199"/>
      <c r="AGR13" s="199"/>
      <c r="AGS13" s="199"/>
      <c r="AGT13" s="199"/>
      <c r="AGU13" s="199"/>
      <c r="AGV13" s="199"/>
      <c r="AGW13" s="199"/>
      <c r="AGX13" s="199"/>
      <c r="AGY13" s="199"/>
      <c r="AGZ13" s="199"/>
      <c r="AHA13" s="199"/>
      <c r="AHB13" s="199"/>
      <c r="AHC13" s="199"/>
      <c r="AHD13" s="199"/>
      <c r="AHE13" s="199"/>
      <c r="AHF13" s="199"/>
      <c r="AHG13" s="199"/>
      <c r="AHH13" s="199"/>
      <c r="AHI13" s="199"/>
      <c r="AHJ13" s="199"/>
      <c r="AHK13" s="199"/>
      <c r="AHL13" s="199"/>
      <c r="AHM13" s="199"/>
      <c r="AHN13" s="199"/>
      <c r="AHO13" s="199"/>
      <c r="AHP13" s="199"/>
      <c r="AHQ13" s="199"/>
      <c r="AHR13" s="199"/>
      <c r="AHS13" s="199"/>
      <c r="AHT13" s="199"/>
      <c r="AHU13" s="199"/>
      <c r="AHV13" s="199"/>
      <c r="AHW13" s="199"/>
      <c r="AHX13" s="199"/>
      <c r="AHY13" s="199"/>
      <c r="AHZ13" s="199"/>
      <c r="AIA13" s="199"/>
      <c r="AIB13" s="199"/>
      <c r="AIC13" s="199"/>
      <c r="AID13" s="199"/>
      <c r="AIE13" s="199"/>
      <c r="AIF13" s="199"/>
      <c r="AIG13" s="199"/>
      <c r="AIH13" s="199"/>
      <c r="AII13" s="199"/>
      <c r="AIJ13" s="199"/>
      <c r="AIK13" s="199"/>
      <c r="AIL13" s="199"/>
      <c r="AIM13" s="199"/>
      <c r="AIN13" s="199"/>
      <c r="AIO13" s="199"/>
      <c r="AIP13" s="199"/>
      <c r="AIQ13" s="199"/>
      <c r="AIR13" s="199"/>
      <c r="AIS13" s="199"/>
      <c r="AIT13" s="199"/>
      <c r="AIU13" s="199"/>
      <c r="AIV13" s="199"/>
      <c r="AIW13" s="199"/>
      <c r="AIX13" s="199"/>
      <c r="AIY13" s="199"/>
      <c r="AIZ13" s="199"/>
      <c r="AJA13" s="199"/>
      <c r="AJB13" s="199"/>
      <c r="AJC13" s="199"/>
      <c r="AJD13" s="199"/>
      <c r="AJE13" s="199"/>
      <c r="AJF13" s="199"/>
      <c r="AJG13" s="199"/>
    </row>
    <row r="14" spans="1:943">
      <c r="A14" s="196" t="s">
        <v>6617</v>
      </c>
      <c r="B14" s="196">
        <v>69</v>
      </c>
      <c r="C14" s="197" t="s">
        <v>6629</v>
      </c>
      <c r="D14" s="196">
        <v>2016</v>
      </c>
      <c r="E14" s="198"/>
      <c r="F14" s="198"/>
      <c r="G14" s="198"/>
      <c r="H14" s="198"/>
      <c r="I14" s="198"/>
      <c r="J14"/>
      <c r="K14"/>
      <c r="L14"/>
      <c r="M14"/>
      <c r="N14" s="193"/>
      <c r="O14" s="193"/>
      <c r="P14" s="193"/>
      <c r="Q14" s="193"/>
      <c r="R14" s="193"/>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c r="AR14" s="198"/>
      <c r="AS14" s="198"/>
      <c r="AT14" s="198"/>
      <c r="AU14" s="198"/>
      <c r="AV14" s="198"/>
      <c r="AW14" s="198"/>
      <c r="AX14" s="198"/>
      <c r="AY14" s="198"/>
      <c r="AZ14" s="198"/>
      <c r="BA14" s="198"/>
      <c r="BB14" s="198"/>
      <c r="BC14" s="198"/>
      <c r="BD14" s="198"/>
      <c r="BE14" s="198"/>
      <c r="BF14" s="198"/>
      <c r="BG14" s="198"/>
      <c r="BH14" s="198"/>
      <c r="BI14" s="198"/>
      <c r="BJ14" s="198"/>
      <c r="BK14" s="198"/>
      <c r="BL14" s="198"/>
      <c r="BM14" s="198"/>
      <c r="BN14" s="198"/>
      <c r="BO14" s="198"/>
      <c r="BP14" s="198"/>
      <c r="BQ14" s="198"/>
      <c r="BR14" s="198"/>
      <c r="BS14" s="198"/>
      <c r="BT14" s="198"/>
      <c r="BU14" s="198"/>
      <c r="BV14" s="198"/>
      <c r="BW14" s="198"/>
      <c r="BX14" s="198"/>
      <c r="BY14" s="198"/>
      <c r="BZ14" s="198"/>
      <c r="CA14" s="198"/>
      <c r="CB14" s="198"/>
      <c r="CC14" s="198"/>
      <c r="CD14" s="198"/>
      <c r="CE14" s="198"/>
      <c r="CF14" s="198"/>
      <c r="CG14" s="198"/>
      <c r="CH14" s="198"/>
      <c r="CI14" s="198"/>
      <c r="CJ14" s="198"/>
      <c r="CK14" s="198"/>
      <c r="CL14" s="198"/>
      <c r="CM14" s="198"/>
      <c r="CN14" s="198"/>
      <c r="CO14" s="198"/>
      <c r="CP14" s="198"/>
      <c r="CQ14" s="198"/>
      <c r="CR14" s="198"/>
      <c r="CS14" s="198"/>
      <c r="CT14" s="198"/>
      <c r="CU14" s="198"/>
      <c r="CV14" s="198"/>
      <c r="CW14" s="198"/>
      <c r="CX14" s="198"/>
      <c r="CY14" s="198"/>
      <c r="CZ14" s="198"/>
      <c r="DA14" s="198"/>
      <c r="DB14" s="198"/>
      <c r="DC14" s="198"/>
      <c r="DD14" s="198"/>
      <c r="DE14" s="198"/>
      <c r="DF14" s="198"/>
      <c r="DG14" s="198"/>
      <c r="DH14" s="198"/>
      <c r="DI14" s="198"/>
      <c r="DJ14" s="198"/>
      <c r="DK14" s="198"/>
      <c r="DL14" s="198"/>
      <c r="DM14" s="198"/>
      <c r="DN14" s="198"/>
      <c r="DO14" s="198"/>
      <c r="DP14" s="198"/>
      <c r="DQ14" s="198"/>
      <c r="DR14" s="198"/>
      <c r="DS14" s="198"/>
      <c r="DT14" s="198"/>
      <c r="DU14" s="198"/>
      <c r="DV14" s="198"/>
      <c r="DW14" s="198"/>
      <c r="DX14" s="198"/>
      <c r="DY14" s="198"/>
      <c r="DZ14" s="198"/>
      <c r="EA14" s="198"/>
      <c r="EB14" s="198"/>
      <c r="EC14" s="198"/>
      <c r="ED14" s="198"/>
      <c r="EE14" s="198"/>
      <c r="EF14" s="198"/>
      <c r="EG14" s="198"/>
      <c r="EH14" s="198"/>
      <c r="EI14" s="198"/>
      <c r="EJ14" s="198"/>
      <c r="EK14" s="198"/>
      <c r="EL14" s="198"/>
      <c r="EM14" s="198"/>
      <c r="EN14" s="198"/>
      <c r="EO14" s="198"/>
      <c r="EP14" s="198"/>
      <c r="EQ14" s="198"/>
      <c r="ER14" s="198"/>
      <c r="ES14" s="198"/>
      <c r="ET14" s="198"/>
      <c r="EU14" s="198"/>
      <c r="EV14" s="198"/>
      <c r="EW14" s="198"/>
      <c r="EX14" s="198"/>
      <c r="EY14" s="198"/>
      <c r="EZ14" s="198"/>
      <c r="FA14" s="198"/>
      <c r="FB14" s="198"/>
      <c r="FC14" s="198"/>
      <c r="FD14" s="198"/>
      <c r="FE14" s="198"/>
      <c r="FF14" s="198"/>
      <c r="FG14" s="198"/>
      <c r="FH14" s="198"/>
      <c r="FI14" s="193"/>
      <c r="FJ14" s="193"/>
      <c r="FK14" s="193"/>
      <c r="FL14" s="193"/>
      <c r="FM14" s="193"/>
      <c r="FN14" s="193"/>
      <c r="FO14" s="193"/>
      <c r="FP14" s="193"/>
      <c r="FQ14" s="193"/>
      <c r="FR14" s="193"/>
      <c r="FS14" s="193"/>
      <c r="FT14" s="193"/>
      <c r="FU14" s="193"/>
      <c r="FV14" s="193"/>
      <c r="FW14" s="193"/>
      <c r="FX14" s="193"/>
      <c r="FY14" s="193"/>
      <c r="FZ14" s="193"/>
      <c r="GA14" s="193"/>
      <c r="GB14" s="193"/>
      <c r="GC14" s="193"/>
      <c r="GD14" s="193"/>
      <c r="GE14" s="193"/>
      <c r="GF14" s="193"/>
      <c r="GG14" s="193"/>
      <c r="GH14" s="193"/>
      <c r="GI14" s="193"/>
      <c r="GJ14" s="193"/>
      <c r="GK14" s="193"/>
      <c r="GL14" s="193"/>
      <c r="GM14" s="193"/>
      <c r="GN14" s="193"/>
      <c r="GO14" s="193"/>
      <c r="GP14" s="193"/>
      <c r="GQ14" s="193"/>
      <c r="GR14" s="193"/>
      <c r="GS14" s="193"/>
      <c r="GT14" s="193"/>
      <c r="GU14" s="193"/>
      <c r="GV14" s="193"/>
      <c r="GW14" s="193"/>
      <c r="GX14" s="193"/>
      <c r="GY14" s="193"/>
      <c r="GZ14" s="193"/>
      <c r="HA14" s="193"/>
      <c r="HB14" s="193"/>
      <c r="HC14" s="193"/>
      <c r="HD14" s="193"/>
      <c r="HE14" s="193"/>
      <c r="HF14" s="193"/>
      <c r="HG14" s="193"/>
      <c r="HH14" s="193"/>
      <c r="HI14" s="193"/>
      <c r="HJ14" s="193"/>
      <c r="HK14" s="193"/>
      <c r="HL14" s="193"/>
      <c r="HM14" s="193"/>
      <c r="HN14" s="193"/>
      <c r="HO14" s="193"/>
      <c r="HP14" s="193"/>
      <c r="HQ14" s="193"/>
      <c r="HR14" s="193"/>
      <c r="HS14" s="193"/>
      <c r="HT14" s="193"/>
      <c r="HU14" s="193"/>
      <c r="HV14" s="193"/>
      <c r="HW14" s="193"/>
      <c r="HX14" s="193"/>
      <c r="HY14" s="193"/>
      <c r="HZ14" s="193"/>
      <c r="IA14" s="193"/>
      <c r="IB14" s="193"/>
      <c r="IC14" s="193"/>
      <c r="ID14" s="193"/>
      <c r="IE14" s="193"/>
      <c r="IF14" s="193"/>
      <c r="IG14" s="193"/>
      <c r="IH14" s="193"/>
      <c r="II14" s="193"/>
      <c r="IJ14" s="193"/>
      <c r="IK14" s="193"/>
      <c r="IL14" s="193"/>
      <c r="IM14" s="193"/>
      <c r="IN14" s="193"/>
      <c r="IO14" s="193"/>
      <c r="IP14" s="193"/>
      <c r="IQ14" s="193"/>
      <c r="IR14" s="193"/>
      <c r="IS14" s="193"/>
      <c r="IT14" s="193"/>
      <c r="IU14" s="193"/>
      <c r="IV14" s="193"/>
      <c r="IW14" s="193"/>
      <c r="IX14" s="193"/>
      <c r="IY14" s="193"/>
      <c r="IZ14" s="193"/>
      <c r="JA14" s="193"/>
      <c r="JB14" s="193"/>
      <c r="JC14" s="193"/>
      <c r="JD14" s="193"/>
      <c r="JE14" s="193"/>
      <c r="JF14" s="193"/>
      <c r="JG14" s="193"/>
      <c r="JH14" s="193"/>
      <c r="JI14" s="193"/>
      <c r="JJ14" s="193"/>
      <c r="JK14" s="193"/>
      <c r="JL14" s="193"/>
      <c r="JM14" s="193"/>
      <c r="JN14" s="193"/>
      <c r="JO14" s="193"/>
      <c r="JP14" s="193"/>
      <c r="JQ14" s="193"/>
      <c r="JR14" s="193"/>
      <c r="JS14" s="193"/>
      <c r="JT14" s="193"/>
      <c r="JU14" s="193"/>
      <c r="JV14" s="193"/>
      <c r="JW14" s="193"/>
      <c r="JX14" s="193"/>
      <c r="JY14" s="193"/>
      <c r="JZ14" s="193"/>
      <c r="KA14" s="193"/>
      <c r="KB14" s="193"/>
      <c r="KC14" s="193"/>
      <c r="KD14" s="193"/>
      <c r="KE14" s="193"/>
      <c r="KF14" s="193"/>
      <c r="KG14" s="193"/>
      <c r="KH14" s="193"/>
      <c r="KI14" s="193"/>
      <c r="KJ14" s="193"/>
      <c r="KK14" s="193"/>
      <c r="KL14" s="193"/>
      <c r="KM14" s="193"/>
      <c r="KN14" s="193"/>
      <c r="KO14" s="193"/>
      <c r="KP14" s="193"/>
      <c r="KQ14" s="193"/>
      <c r="KR14" s="193"/>
      <c r="KS14" s="193"/>
      <c r="KT14" s="193"/>
      <c r="KU14" s="193"/>
      <c r="KV14" s="193"/>
      <c r="KW14" s="193"/>
      <c r="KX14" s="193"/>
      <c r="KY14" s="193"/>
      <c r="KZ14" s="193"/>
      <c r="LA14" s="193"/>
      <c r="LB14" s="193"/>
      <c r="LC14" s="193"/>
      <c r="LD14" s="193"/>
      <c r="LE14" s="193"/>
      <c r="LF14" s="193"/>
      <c r="LG14" s="193"/>
      <c r="LH14" s="193"/>
      <c r="LI14" s="193"/>
      <c r="LJ14" s="193"/>
      <c r="LK14" s="193"/>
      <c r="LL14" s="193"/>
      <c r="LM14" s="193"/>
      <c r="LN14" s="193"/>
      <c r="LO14" s="193"/>
      <c r="LP14" s="193"/>
      <c r="LQ14" s="193"/>
      <c r="LR14" s="193"/>
      <c r="LS14" s="193"/>
      <c r="LT14" s="193"/>
      <c r="LU14" s="193"/>
      <c r="LV14" s="193"/>
      <c r="LW14" s="193"/>
      <c r="LX14" s="193"/>
      <c r="LY14" s="193"/>
      <c r="LZ14" s="193"/>
      <c r="MA14" s="193"/>
      <c r="MB14" s="193"/>
      <c r="MC14" s="193"/>
      <c r="MD14" s="193"/>
      <c r="ME14" s="193"/>
      <c r="MF14" s="193"/>
      <c r="MG14" s="193"/>
      <c r="MH14" s="193"/>
      <c r="MI14" s="193"/>
      <c r="MJ14" s="193"/>
      <c r="MK14" s="193"/>
      <c r="ML14" s="193"/>
      <c r="MM14" s="193"/>
      <c r="MN14" s="193"/>
      <c r="MO14" s="193"/>
      <c r="MP14" s="193"/>
      <c r="MQ14" s="193"/>
      <c r="MR14" s="193"/>
      <c r="MS14" s="193"/>
      <c r="MT14" s="193"/>
      <c r="MU14" s="193"/>
      <c r="MV14" s="193"/>
      <c r="MW14" s="193"/>
      <c r="MX14" s="193"/>
      <c r="MY14" s="193"/>
      <c r="MZ14" s="193"/>
      <c r="NA14" s="193"/>
      <c r="NB14" s="193"/>
      <c r="NC14" s="193"/>
      <c r="ND14" s="193"/>
      <c r="NE14" s="193"/>
      <c r="NF14" s="193"/>
      <c r="NG14" s="193"/>
      <c r="NH14" s="193"/>
      <c r="NI14" s="193"/>
      <c r="NJ14" s="193"/>
      <c r="NK14" s="193"/>
      <c r="NL14" s="193"/>
      <c r="NM14" s="193"/>
      <c r="NN14" s="193"/>
      <c r="NO14" s="193"/>
      <c r="NP14" s="193"/>
      <c r="NQ14" s="193"/>
      <c r="NR14" s="193"/>
      <c r="NS14" s="193"/>
      <c r="NT14" s="193"/>
      <c r="NU14" s="193"/>
      <c r="NV14" s="193"/>
      <c r="NW14" s="193"/>
      <c r="NX14" s="193"/>
      <c r="NY14" s="193"/>
      <c r="NZ14" s="193"/>
      <c r="OA14" s="193"/>
      <c r="OB14" s="193"/>
      <c r="OC14" s="193"/>
      <c r="OD14" s="193"/>
      <c r="OE14" s="193"/>
      <c r="OF14" s="193"/>
      <c r="OG14" s="193"/>
      <c r="OH14" s="193"/>
      <c r="OI14" s="193"/>
      <c r="OJ14" s="193"/>
      <c r="OK14" s="193"/>
      <c r="OL14" s="193"/>
      <c r="OM14" s="193"/>
      <c r="ON14" s="193"/>
      <c r="OO14" s="193"/>
      <c r="OP14" s="193"/>
      <c r="OQ14" s="193"/>
      <c r="OR14" s="193"/>
      <c r="OS14" s="193"/>
      <c r="OT14" s="193"/>
      <c r="OU14" s="193"/>
      <c r="OV14" s="193"/>
      <c r="OW14" s="193"/>
      <c r="OX14" s="193"/>
      <c r="OY14" s="193"/>
      <c r="OZ14" s="193"/>
      <c r="PA14" s="193"/>
      <c r="PB14" s="193"/>
      <c r="PC14" s="193"/>
      <c r="PD14" s="193"/>
      <c r="PE14" s="193"/>
      <c r="PF14" s="193"/>
      <c r="PG14" s="193"/>
      <c r="PH14" s="193"/>
      <c r="PI14" s="193"/>
      <c r="PJ14" s="193"/>
      <c r="PK14" s="193"/>
      <c r="PL14" s="193"/>
      <c r="PM14" s="193"/>
      <c r="PN14" s="193"/>
      <c r="PO14" s="193"/>
      <c r="PP14" s="193"/>
      <c r="PQ14" s="193"/>
      <c r="PR14" s="193"/>
      <c r="PS14" s="193"/>
      <c r="PT14" s="193"/>
      <c r="PU14" s="193"/>
      <c r="PV14" s="193"/>
      <c r="PW14" s="193"/>
      <c r="PX14" s="193"/>
      <c r="PY14" s="193"/>
      <c r="PZ14" s="193"/>
      <c r="QA14" s="193"/>
      <c r="QB14" s="193"/>
      <c r="QC14" s="193"/>
      <c r="QD14" s="193"/>
      <c r="QE14" s="193"/>
      <c r="QF14" s="193"/>
      <c r="QG14" s="193"/>
      <c r="QH14" s="193"/>
      <c r="QI14" s="193"/>
      <c r="QJ14" s="193"/>
      <c r="QK14" s="193"/>
      <c r="QL14" s="193"/>
      <c r="QM14" s="193"/>
      <c r="QN14" s="193"/>
      <c r="QO14" s="193"/>
      <c r="QP14" s="193"/>
      <c r="QQ14" s="193"/>
      <c r="QR14" s="193"/>
      <c r="QS14" s="193"/>
      <c r="QT14" s="193"/>
      <c r="QU14" s="193"/>
      <c r="QV14" s="193"/>
      <c r="QW14" s="193"/>
      <c r="QX14" s="193"/>
      <c r="QY14" s="193"/>
      <c r="QZ14" s="193"/>
      <c r="RA14" s="193"/>
      <c r="RB14" s="193"/>
      <c r="RC14" s="193"/>
      <c r="RD14" s="193"/>
      <c r="RE14" s="193"/>
      <c r="RF14" s="193"/>
      <c r="RG14" s="193"/>
      <c r="RH14" s="193"/>
      <c r="RI14" s="193"/>
      <c r="RJ14" s="193"/>
      <c r="RK14" s="193"/>
      <c r="RL14" s="193"/>
      <c r="RM14" s="193"/>
      <c r="RN14" s="193"/>
      <c r="RO14" s="193"/>
      <c r="RP14" s="193"/>
      <c r="RQ14" s="193"/>
      <c r="RR14" s="193"/>
      <c r="RS14" s="193"/>
      <c r="RT14" s="193"/>
      <c r="RU14" s="193"/>
      <c r="RV14" s="193"/>
      <c r="RW14" s="193"/>
      <c r="RX14" s="193"/>
      <c r="RY14" s="193"/>
      <c r="RZ14" s="193"/>
      <c r="SA14" s="193"/>
      <c r="SB14" s="193"/>
      <c r="SC14" s="193"/>
      <c r="SD14" s="193"/>
      <c r="SE14" s="193"/>
      <c r="SF14" s="193"/>
      <c r="SG14" s="193"/>
      <c r="SH14" s="193"/>
      <c r="SI14" s="193"/>
      <c r="SJ14" s="193"/>
      <c r="SK14" s="193"/>
      <c r="SL14" s="193"/>
      <c r="SM14" s="193"/>
      <c r="SN14" s="193"/>
      <c r="SO14" s="193"/>
      <c r="SP14" s="193"/>
      <c r="SQ14" s="193"/>
      <c r="SR14" s="193"/>
      <c r="SS14" s="193"/>
      <c r="ST14" s="193"/>
      <c r="SU14" s="193"/>
      <c r="SV14" s="193"/>
      <c r="SW14" s="193"/>
      <c r="SX14" s="193"/>
      <c r="SY14" s="193"/>
      <c r="SZ14" s="193"/>
      <c r="TA14" s="193"/>
      <c r="TB14" s="193"/>
      <c r="TC14" s="193"/>
      <c r="TD14" s="193"/>
      <c r="TE14" s="193"/>
      <c r="TF14" s="193"/>
      <c r="TG14" s="193"/>
      <c r="TH14" s="193"/>
      <c r="TI14" s="193"/>
      <c r="TJ14" s="193"/>
      <c r="TK14" s="193"/>
      <c r="TL14" s="193"/>
      <c r="TM14" s="193"/>
      <c r="TN14" s="193"/>
      <c r="TO14" s="193"/>
      <c r="TP14" s="193"/>
      <c r="TQ14" s="193"/>
      <c r="TR14" s="193"/>
      <c r="TS14" s="193"/>
      <c r="TT14" s="193"/>
      <c r="TU14" s="193"/>
      <c r="TV14" s="193"/>
      <c r="TW14" s="193"/>
      <c r="TX14" s="193"/>
      <c r="TY14" s="193"/>
      <c r="TZ14" s="193"/>
      <c r="UA14" s="193"/>
      <c r="UB14" s="193"/>
      <c r="UC14" s="193"/>
      <c r="UD14" s="193"/>
      <c r="UE14" s="193"/>
      <c r="UF14" s="193"/>
      <c r="UG14" s="193"/>
      <c r="UH14" s="193"/>
      <c r="UI14" s="193"/>
      <c r="UJ14" s="193"/>
      <c r="UK14" s="193"/>
      <c r="UL14" s="193"/>
      <c r="UM14" s="193"/>
      <c r="UN14" s="193"/>
      <c r="UO14" s="193"/>
      <c r="UP14" s="193"/>
      <c r="UQ14" s="193"/>
      <c r="UR14" s="193"/>
      <c r="US14" s="193"/>
      <c r="UT14" s="193"/>
      <c r="UU14" s="193"/>
      <c r="UV14" s="193"/>
      <c r="UW14" s="193"/>
      <c r="UX14" s="193"/>
      <c r="UY14" s="193"/>
      <c r="UZ14" s="193"/>
      <c r="VA14" s="193"/>
      <c r="VB14" s="193"/>
      <c r="VC14" s="193"/>
      <c r="VD14" s="193"/>
      <c r="VE14" s="193"/>
      <c r="VF14" s="193"/>
      <c r="VG14" s="193"/>
      <c r="VH14" s="193"/>
      <c r="VI14" s="193"/>
      <c r="VJ14" s="193"/>
      <c r="VK14" s="193"/>
      <c r="VL14" s="193"/>
      <c r="VM14" s="193"/>
      <c r="VN14" s="193"/>
      <c r="VO14" s="193"/>
      <c r="VP14" s="193"/>
      <c r="VQ14" s="193"/>
      <c r="VR14" s="193"/>
      <c r="VS14" s="193"/>
      <c r="VT14" s="193"/>
      <c r="VU14" s="193"/>
      <c r="VV14" s="193"/>
      <c r="VW14" s="193"/>
      <c r="VX14" s="193"/>
      <c r="VY14" s="193"/>
      <c r="VZ14" s="193"/>
      <c r="WA14" s="193"/>
      <c r="WB14" s="193"/>
      <c r="WC14" s="193"/>
      <c r="WD14" s="193"/>
      <c r="WE14" s="193"/>
      <c r="WF14" s="193"/>
      <c r="WG14" s="193"/>
      <c r="WH14" s="193"/>
      <c r="WI14" s="193"/>
      <c r="WJ14" s="193"/>
      <c r="WK14" s="193"/>
      <c r="WL14" s="193"/>
      <c r="WM14" s="193"/>
      <c r="WN14" s="193"/>
      <c r="WO14" s="193"/>
      <c r="WP14" s="193"/>
      <c r="WQ14" s="193"/>
      <c r="WR14" s="193"/>
      <c r="WS14" s="193"/>
      <c r="WT14" s="193"/>
      <c r="WU14" s="193"/>
      <c r="WV14" s="193"/>
      <c r="WW14" s="193"/>
      <c r="WX14" s="193"/>
      <c r="WY14" s="193"/>
      <c r="WZ14" s="193"/>
      <c r="XA14" s="193"/>
      <c r="XB14" s="193"/>
      <c r="XC14" s="193"/>
      <c r="XD14" s="193"/>
      <c r="XE14" s="193"/>
      <c r="XF14" s="193"/>
      <c r="XG14" s="193"/>
      <c r="XH14" s="193"/>
      <c r="XI14" s="193"/>
      <c r="XJ14" s="193"/>
      <c r="XK14" s="193"/>
      <c r="XL14" s="193"/>
      <c r="XM14" s="193"/>
      <c r="XN14" s="193"/>
      <c r="XO14" s="193"/>
      <c r="XP14" s="193"/>
      <c r="XQ14" s="193"/>
      <c r="XR14" s="193"/>
      <c r="XS14" s="193"/>
      <c r="XT14" s="193"/>
      <c r="XU14" s="193"/>
      <c r="XV14" s="193"/>
      <c r="XW14" s="193"/>
      <c r="XX14" s="193"/>
      <c r="XY14" s="193"/>
      <c r="XZ14" s="193"/>
      <c r="YA14" s="193"/>
      <c r="YB14" s="193"/>
      <c r="YC14" s="193"/>
      <c r="YD14" s="193"/>
      <c r="YE14" s="193"/>
      <c r="YF14" s="193"/>
      <c r="YG14" s="193"/>
      <c r="YH14" s="193"/>
      <c r="YI14" s="193"/>
      <c r="YJ14" s="193"/>
      <c r="YK14" s="193"/>
      <c r="YL14" s="193"/>
      <c r="YM14" s="193"/>
      <c r="YN14" s="193"/>
      <c r="YO14" s="193"/>
      <c r="YP14" s="193"/>
      <c r="YQ14" s="193"/>
      <c r="YR14" s="193"/>
      <c r="YS14" s="193"/>
      <c r="YT14" s="193"/>
      <c r="YU14" s="193"/>
      <c r="YV14" s="193"/>
      <c r="YW14" s="193"/>
      <c r="YX14" s="193"/>
      <c r="YY14" s="193"/>
      <c r="YZ14" s="193"/>
      <c r="ZA14" s="193"/>
      <c r="ZB14" s="193"/>
      <c r="ZC14" s="193"/>
      <c r="ZD14" s="193"/>
      <c r="ZE14" s="193"/>
      <c r="ZF14" s="193"/>
      <c r="ZG14" s="193"/>
      <c r="ZH14" s="193"/>
      <c r="ZI14" s="193"/>
      <c r="ZJ14" s="193"/>
      <c r="ZK14" s="193"/>
      <c r="ZL14" s="193"/>
      <c r="ZM14" s="193"/>
      <c r="ZN14" s="193"/>
      <c r="ZO14" s="193"/>
      <c r="ZP14" s="193"/>
      <c r="ZQ14" s="193"/>
      <c r="ZR14" s="193"/>
      <c r="ZS14" s="193"/>
      <c r="ZT14" s="193"/>
      <c r="ZU14" s="193"/>
      <c r="ZV14" s="193"/>
      <c r="ZW14" s="193"/>
      <c r="ZX14" s="193"/>
      <c r="ZY14" s="193"/>
      <c r="ZZ14" s="193"/>
      <c r="AAA14" s="193"/>
      <c r="AAB14" s="193"/>
      <c r="AAC14" s="193"/>
      <c r="AAD14" s="193"/>
      <c r="AAE14" s="193"/>
      <c r="AAF14" s="193"/>
      <c r="AAG14" s="193"/>
      <c r="AAH14" s="193"/>
      <c r="AAI14" s="193"/>
      <c r="AAJ14" s="193"/>
      <c r="AAK14" s="193"/>
      <c r="AAL14" s="193"/>
      <c r="AAM14" s="193"/>
      <c r="AAN14" s="193"/>
      <c r="AAO14" s="193"/>
      <c r="AAP14" s="193"/>
      <c r="AAQ14" s="193"/>
      <c r="AAR14" s="193"/>
      <c r="AAS14" s="193"/>
      <c r="AAT14" s="193"/>
      <c r="AAU14" s="193"/>
      <c r="AAV14" s="193"/>
      <c r="AAW14" s="193"/>
      <c r="AAX14" s="193"/>
      <c r="AAY14" s="193"/>
      <c r="AAZ14" s="193"/>
      <c r="ABA14" s="193"/>
      <c r="ABB14" s="193"/>
      <c r="ABC14" s="193"/>
      <c r="ABD14" s="193"/>
      <c r="ABE14" s="193"/>
      <c r="ABF14" s="193"/>
      <c r="ABG14" s="193"/>
      <c r="ABH14" s="193"/>
      <c r="ABI14" s="193"/>
      <c r="ABJ14" s="193"/>
      <c r="ABK14" s="193"/>
      <c r="ABL14" s="193"/>
      <c r="ABM14" s="193"/>
      <c r="ABN14" s="193"/>
      <c r="ABO14" s="193"/>
      <c r="ABP14" s="193"/>
      <c r="ABQ14" s="193"/>
      <c r="ABR14" s="193"/>
      <c r="ABS14" s="193"/>
      <c r="ABT14" s="193"/>
      <c r="ABU14" s="193"/>
      <c r="ABV14" s="193"/>
      <c r="ABW14" s="193"/>
      <c r="ABX14" s="193"/>
      <c r="ABY14" s="193"/>
      <c r="ABZ14" s="193"/>
      <c r="ACA14" s="193"/>
      <c r="ACB14" s="193"/>
      <c r="ACC14" s="193"/>
      <c r="ACD14" s="193"/>
      <c r="ACE14" s="193"/>
      <c r="ACF14" s="193"/>
      <c r="ACG14" s="193"/>
      <c r="ACH14" s="193"/>
      <c r="ACI14" s="193"/>
      <c r="ACJ14" s="193"/>
      <c r="ACK14" s="193"/>
      <c r="ACL14" s="193"/>
      <c r="ACM14" s="193"/>
      <c r="ACN14" s="193"/>
      <c r="ACO14" s="193"/>
      <c r="ACP14" s="193"/>
      <c r="ACQ14" s="193"/>
      <c r="ACR14" s="193"/>
      <c r="ACS14" s="193"/>
      <c r="ACT14" s="193"/>
      <c r="ACU14" s="193"/>
      <c r="ACV14" s="193"/>
      <c r="ACW14" s="193"/>
      <c r="ACX14" s="193"/>
      <c r="ACY14" s="193"/>
      <c r="ACZ14" s="193"/>
      <c r="ADA14" s="193"/>
      <c r="ADB14" s="193"/>
      <c r="ADC14" s="193"/>
      <c r="ADD14" s="193"/>
      <c r="ADE14" s="193"/>
      <c r="ADF14" s="193"/>
      <c r="ADG14" s="193"/>
      <c r="ADH14" s="193"/>
      <c r="ADI14" s="193"/>
      <c r="ADJ14" s="193"/>
      <c r="ADK14" s="193"/>
      <c r="ADL14" s="193"/>
      <c r="ADM14" s="193"/>
      <c r="ADN14" s="193"/>
      <c r="ADO14" s="193"/>
      <c r="ADP14" s="193"/>
      <c r="ADQ14" s="193"/>
      <c r="ADR14" s="193"/>
      <c r="ADS14" s="193"/>
      <c r="ADT14" s="193"/>
      <c r="ADU14" s="193"/>
      <c r="ADV14" s="193"/>
      <c r="ADW14" s="193"/>
      <c r="ADX14" s="193"/>
      <c r="ADY14" s="193"/>
      <c r="ADZ14" s="193"/>
      <c r="AEA14" s="193"/>
      <c r="AEB14" s="193"/>
      <c r="AEC14" s="193"/>
      <c r="AED14" s="193"/>
      <c r="AEE14" s="193"/>
      <c r="AEF14" s="193"/>
      <c r="AEG14" s="193"/>
      <c r="AEH14" s="193"/>
      <c r="AEI14" s="193"/>
      <c r="AEJ14" s="193"/>
      <c r="AEK14" s="193"/>
      <c r="AEL14" s="193"/>
      <c r="AEM14" s="193"/>
      <c r="AEN14" s="193"/>
      <c r="AEO14" s="193"/>
      <c r="AEP14" s="193"/>
      <c r="AEQ14" s="193"/>
      <c r="AER14" s="193"/>
      <c r="AES14" s="193"/>
      <c r="AET14" s="193"/>
      <c r="AEU14" s="193"/>
      <c r="AEV14" s="193"/>
      <c r="AEW14" s="193"/>
      <c r="AEX14" s="193"/>
      <c r="AEY14" s="193"/>
      <c r="AEZ14" s="193"/>
      <c r="AFA14" s="193"/>
      <c r="AFB14" s="193"/>
      <c r="AFC14" s="193"/>
      <c r="AFD14" s="193"/>
      <c r="AFE14" s="193"/>
      <c r="AFF14" s="193"/>
      <c r="AFG14" s="193"/>
      <c r="AFH14" s="193"/>
      <c r="AFI14" s="193"/>
      <c r="AFJ14" s="193"/>
      <c r="AFK14" s="193"/>
      <c r="AFL14" s="193"/>
      <c r="AFM14" s="193"/>
      <c r="AFN14" s="193"/>
      <c r="AFO14" s="193"/>
      <c r="AFP14" s="193"/>
      <c r="AFQ14" s="193"/>
      <c r="AFR14" s="193"/>
      <c r="AFS14" s="193"/>
      <c r="AFT14" s="193"/>
      <c r="AFU14" s="193"/>
      <c r="AFV14" s="193"/>
      <c r="AFW14" s="193"/>
      <c r="AFX14" s="193"/>
      <c r="AFY14" s="193"/>
      <c r="AFZ14" s="193"/>
      <c r="AGA14" s="193"/>
      <c r="AGB14" s="193"/>
      <c r="AGC14" s="193"/>
      <c r="AGD14" s="193"/>
      <c r="AGE14" s="193"/>
      <c r="AGF14" s="193"/>
      <c r="AGG14" s="193"/>
      <c r="AGH14" s="193"/>
      <c r="AGI14" s="193"/>
      <c r="AGJ14" s="193"/>
      <c r="AGK14" s="193"/>
      <c r="AGL14" s="193"/>
      <c r="AGM14" s="193"/>
      <c r="AGN14" s="193"/>
      <c r="AGO14" s="193"/>
      <c r="AGP14" s="193"/>
      <c r="AGQ14" s="193"/>
      <c r="AGR14" s="193"/>
      <c r="AGS14" s="193"/>
      <c r="AGT14" s="193"/>
      <c r="AGU14" s="193"/>
      <c r="AGV14" s="193"/>
      <c r="AGW14" s="193"/>
      <c r="AGX14" s="193"/>
      <c r="AGY14" s="193"/>
      <c r="AGZ14" s="193"/>
      <c r="AHA14" s="193"/>
      <c r="AHB14" s="193"/>
      <c r="AHC14" s="193"/>
      <c r="AHD14" s="193"/>
      <c r="AHE14" s="193"/>
      <c r="AHF14" s="193"/>
      <c r="AHG14" s="193"/>
      <c r="AHH14" s="193"/>
      <c r="AHI14" s="193"/>
      <c r="AHJ14" s="193"/>
      <c r="AHK14" s="193"/>
      <c r="AHL14" s="193"/>
      <c r="AHM14" s="193"/>
      <c r="AHN14" s="193"/>
      <c r="AHO14" s="193"/>
      <c r="AHP14" s="193"/>
      <c r="AHQ14" s="193"/>
      <c r="AHR14" s="193"/>
      <c r="AHS14" s="193"/>
      <c r="AHT14" s="193"/>
      <c r="AHU14" s="193"/>
      <c r="AHV14" s="193"/>
      <c r="AHW14" s="193"/>
      <c r="AHX14" s="193"/>
      <c r="AHY14" s="193"/>
      <c r="AHZ14" s="193"/>
      <c r="AIA14" s="193"/>
      <c r="AIB14" s="193"/>
      <c r="AIC14" s="193"/>
      <c r="AID14" s="193"/>
      <c r="AIE14" s="193"/>
      <c r="AIF14" s="193"/>
      <c r="AIG14" s="193"/>
      <c r="AIH14" s="193"/>
      <c r="AII14" s="193"/>
      <c r="AIJ14" s="193"/>
      <c r="AIK14" s="193"/>
      <c r="AIL14" s="193"/>
      <c r="AIM14" s="193"/>
      <c r="AIN14" s="193"/>
      <c r="AIO14" s="193"/>
      <c r="AIP14" s="193"/>
      <c r="AIQ14" s="193"/>
      <c r="AIR14" s="193"/>
      <c r="AIS14" s="193"/>
      <c r="AIT14" s="193"/>
      <c r="AIU14" s="193"/>
      <c r="AIV14" s="193"/>
      <c r="AIW14" s="193"/>
      <c r="AIX14" s="193"/>
      <c r="AIY14" s="193"/>
      <c r="AIZ14" s="193"/>
      <c r="AJA14" s="193"/>
      <c r="AJB14" s="193"/>
      <c r="AJC14" s="193"/>
      <c r="AJD14" s="193"/>
      <c r="AJE14" s="193"/>
      <c r="AJF14" s="193"/>
      <c r="AJG14" s="193"/>
    </row>
    <row r="15" spans="1:943">
      <c r="A15" s="196" t="s">
        <v>6617</v>
      </c>
      <c r="B15" s="196" t="s">
        <v>6630</v>
      </c>
      <c r="C15" s="197" t="s">
        <v>6631</v>
      </c>
      <c r="D15" s="196">
        <v>2023</v>
      </c>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c r="AW15" s="198"/>
      <c r="AX15" s="198"/>
      <c r="AY15" s="198"/>
      <c r="AZ15" s="198"/>
      <c r="BA15" s="198"/>
      <c r="BB15" s="198"/>
      <c r="BC15" s="198"/>
      <c r="BD15" s="198"/>
      <c r="BE15" s="198"/>
      <c r="BF15" s="198"/>
      <c r="BG15" s="198"/>
      <c r="BH15" s="198"/>
      <c r="BI15" s="198"/>
      <c r="BJ15" s="198"/>
      <c r="BK15" s="198"/>
      <c r="BL15" s="198"/>
      <c r="BM15" s="198"/>
      <c r="BN15" s="198"/>
      <c r="BO15" s="198"/>
      <c r="BP15" s="198"/>
      <c r="BQ15" s="198"/>
      <c r="BR15" s="198"/>
      <c r="BS15" s="198"/>
      <c r="BT15" s="198"/>
      <c r="BU15" s="198"/>
      <c r="BV15" s="198"/>
      <c r="BW15" s="198"/>
      <c r="BX15" s="198"/>
      <c r="BY15" s="198"/>
      <c r="BZ15" s="198"/>
      <c r="CA15" s="198"/>
      <c r="CB15" s="198"/>
      <c r="CC15" s="198"/>
      <c r="CD15" s="198"/>
      <c r="CE15" s="198"/>
      <c r="CF15" s="198"/>
      <c r="CG15" s="198"/>
      <c r="CH15" s="198"/>
      <c r="CI15" s="198"/>
      <c r="CJ15" s="198"/>
      <c r="CK15" s="198"/>
      <c r="CL15" s="198"/>
      <c r="CM15" s="198"/>
      <c r="CN15" s="198"/>
      <c r="CO15" s="198"/>
      <c r="CP15" s="198"/>
      <c r="CQ15" s="198"/>
      <c r="CR15" s="198"/>
      <c r="CS15" s="198"/>
      <c r="CT15" s="198"/>
      <c r="CU15" s="198"/>
      <c r="CV15" s="198"/>
      <c r="CW15" s="198"/>
      <c r="CX15" s="198"/>
      <c r="CY15" s="198"/>
      <c r="CZ15" s="198"/>
      <c r="DA15" s="198"/>
      <c r="DB15" s="198"/>
      <c r="DC15" s="198"/>
      <c r="DD15" s="198"/>
      <c r="DE15" s="198"/>
      <c r="DF15" s="198"/>
      <c r="DG15" s="198"/>
      <c r="DH15" s="198"/>
      <c r="DI15" s="198"/>
      <c r="DJ15" s="198"/>
      <c r="DK15" s="198"/>
      <c r="DL15" s="198"/>
      <c r="DM15" s="198"/>
      <c r="DN15" s="198"/>
      <c r="DO15" s="198"/>
      <c r="DP15" s="198"/>
      <c r="DQ15" s="198"/>
      <c r="DR15" s="198"/>
      <c r="DS15" s="198"/>
      <c r="DT15" s="198"/>
      <c r="DU15" s="198"/>
      <c r="DV15" s="198"/>
      <c r="DW15" s="198"/>
      <c r="DX15" s="198"/>
      <c r="DY15" s="198"/>
      <c r="DZ15" s="198"/>
      <c r="EA15" s="198"/>
      <c r="EB15" s="198"/>
      <c r="EC15" s="198"/>
      <c r="ED15" s="198"/>
      <c r="EE15" s="198"/>
      <c r="EF15" s="198"/>
      <c r="EG15" s="198"/>
      <c r="EH15" s="198"/>
      <c r="EI15" s="198"/>
      <c r="EJ15" s="198"/>
      <c r="EK15" s="198"/>
      <c r="EL15" s="198"/>
      <c r="EM15" s="198"/>
      <c r="EN15" s="198"/>
      <c r="EO15" s="198"/>
      <c r="EP15" s="198"/>
      <c r="EQ15" s="198"/>
      <c r="ER15" s="198"/>
      <c r="ES15" s="198"/>
      <c r="ET15" s="198"/>
      <c r="EU15" s="198"/>
      <c r="EV15" s="198"/>
      <c r="EW15" s="198"/>
      <c r="EX15" s="198"/>
      <c r="EY15" s="198"/>
      <c r="EZ15" s="198"/>
      <c r="FA15" s="198"/>
      <c r="FB15" s="198"/>
      <c r="FC15" s="198"/>
      <c r="FD15" s="198"/>
      <c r="FE15" s="198"/>
      <c r="FF15" s="198"/>
      <c r="FG15" s="198"/>
      <c r="FH15" s="198"/>
      <c r="FI15" s="193"/>
      <c r="FJ15" s="193"/>
      <c r="FK15" s="193"/>
      <c r="FL15" s="193"/>
      <c r="FM15" s="193"/>
      <c r="FN15" s="193"/>
      <c r="FO15" s="193"/>
      <c r="FP15" s="193"/>
      <c r="FQ15" s="193"/>
      <c r="FR15" s="193"/>
      <c r="FS15" s="193"/>
      <c r="FT15" s="193"/>
      <c r="FU15" s="193"/>
      <c r="FV15" s="193"/>
      <c r="FW15" s="193"/>
      <c r="FX15" s="193"/>
      <c r="FY15" s="193"/>
      <c r="FZ15" s="193"/>
      <c r="GA15" s="193"/>
      <c r="GB15" s="193"/>
      <c r="GC15" s="193"/>
      <c r="GD15" s="193"/>
      <c r="GE15" s="193"/>
      <c r="GF15" s="193"/>
      <c r="GG15" s="193"/>
      <c r="GH15" s="193"/>
      <c r="GI15" s="193"/>
      <c r="GJ15" s="193"/>
      <c r="GK15" s="193"/>
      <c r="GL15" s="193"/>
      <c r="GM15" s="193"/>
      <c r="GN15" s="193"/>
      <c r="GO15" s="193"/>
      <c r="GP15" s="193"/>
      <c r="GQ15" s="193"/>
      <c r="GR15" s="193"/>
      <c r="GS15" s="193"/>
      <c r="GT15" s="193"/>
      <c r="GU15" s="193"/>
      <c r="GV15" s="193"/>
      <c r="GW15" s="193"/>
      <c r="GX15" s="193"/>
      <c r="GY15" s="193"/>
      <c r="GZ15" s="193"/>
      <c r="HA15" s="193"/>
      <c r="HB15" s="193"/>
      <c r="HC15" s="193"/>
      <c r="HD15" s="193"/>
      <c r="HE15" s="193"/>
      <c r="HF15" s="193"/>
      <c r="HG15" s="193"/>
      <c r="HH15" s="193"/>
      <c r="HI15" s="193"/>
      <c r="HJ15" s="193"/>
      <c r="HK15" s="193"/>
      <c r="HL15" s="193"/>
      <c r="HM15" s="193"/>
      <c r="HN15" s="193"/>
      <c r="HO15" s="193"/>
      <c r="HP15" s="193"/>
      <c r="HQ15" s="193"/>
      <c r="HR15" s="193"/>
      <c r="HS15" s="193"/>
      <c r="HT15" s="193"/>
      <c r="HU15" s="193"/>
      <c r="HV15" s="193"/>
      <c r="HW15" s="193"/>
      <c r="HX15" s="193"/>
      <c r="HY15" s="193"/>
      <c r="HZ15" s="193"/>
      <c r="IA15" s="193"/>
      <c r="IB15" s="193"/>
      <c r="IC15" s="193"/>
      <c r="ID15" s="193"/>
      <c r="IE15" s="193"/>
      <c r="IF15" s="193"/>
      <c r="IG15" s="193"/>
      <c r="IH15" s="193"/>
      <c r="II15" s="193"/>
      <c r="IJ15" s="193"/>
      <c r="IK15" s="193"/>
      <c r="IL15" s="193"/>
      <c r="IM15" s="193"/>
      <c r="IN15" s="193"/>
      <c r="IO15" s="193"/>
      <c r="IP15" s="193"/>
      <c r="IQ15" s="193"/>
      <c r="IR15" s="193"/>
      <c r="IS15" s="193"/>
      <c r="IT15" s="193"/>
      <c r="IU15" s="193"/>
      <c r="IV15" s="193"/>
      <c r="IW15" s="193"/>
      <c r="IX15" s="193"/>
      <c r="IY15" s="193"/>
      <c r="IZ15" s="193"/>
      <c r="JA15" s="193"/>
      <c r="JB15" s="193"/>
      <c r="JC15" s="193"/>
      <c r="JD15" s="193"/>
      <c r="JE15" s="193"/>
      <c r="JF15" s="193"/>
      <c r="JG15" s="193"/>
      <c r="JH15" s="193"/>
      <c r="JI15" s="193"/>
      <c r="JJ15" s="193"/>
      <c r="JK15" s="193"/>
      <c r="JL15" s="193"/>
      <c r="JM15" s="193"/>
      <c r="JN15" s="193"/>
      <c r="JO15" s="193"/>
      <c r="JP15" s="193"/>
      <c r="JQ15" s="193"/>
      <c r="JR15" s="193"/>
      <c r="JS15" s="193"/>
      <c r="JT15" s="193"/>
      <c r="JU15" s="193"/>
      <c r="JV15" s="193"/>
      <c r="JW15" s="193"/>
      <c r="JX15" s="193"/>
      <c r="JY15" s="193"/>
      <c r="JZ15" s="193"/>
      <c r="KA15" s="193"/>
      <c r="KB15" s="193"/>
      <c r="KC15" s="193"/>
      <c r="KD15" s="193"/>
      <c r="KE15" s="193"/>
      <c r="KF15" s="193"/>
      <c r="KG15" s="193"/>
      <c r="KH15" s="193"/>
      <c r="KI15" s="193"/>
      <c r="KJ15" s="193"/>
      <c r="KK15" s="193"/>
      <c r="KL15" s="193"/>
      <c r="KM15" s="193"/>
      <c r="KN15" s="193"/>
      <c r="KO15" s="193"/>
      <c r="KP15" s="193"/>
      <c r="KQ15" s="193"/>
      <c r="KR15" s="193"/>
      <c r="KS15" s="193"/>
      <c r="KT15" s="193"/>
      <c r="KU15" s="193"/>
      <c r="KV15" s="193"/>
      <c r="KW15" s="193"/>
      <c r="KX15" s="193"/>
      <c r="KY15" s="193"/>
      <c r="KZ15" s="193"/>
      <c r="LA15" s="193"/>
      <c r="LB15" s="193"/>
      <c r="LC15" s="193"/>
      <c r="LD15" s="193"/>
      <c r="LE15" s="193"/>
      <c r="LF15" s="193"/>
      <c r="LG15" s="193"/>
      <c r="LH15" s="193"/>
      <c r="LI15" s="193"/>
      <c r="LJ15" s="193"/>
      <c r="LK15" s="193"/>
      <c r="LL15" s="193"/>
      <c r="LM15" s="193"/>
      <c r="LN15" s="193"/>
      <c r="LO15" s="193"/>
      <c r="LP15" s="193"/>
      <c r="LQ15" s="193"/>
      <c r="LR15" s="193"/>
      <c r="LS15" s="193"/>
      <c r="LT15" s="193"/>
      <c r="LU15" s="193"/>
      <c r="LV15" s="193"/>
      <c r="LW15" s="193"/>
      <c r="LX15" s="193"/>
      <c r="LY15" s="193"/>
      <c r="LZ15" s="193"/>
      <c r="MA15" s="193"/>
      <c r="MB15" s="193"/>
      <c r="MC15" s="193"/>
      <c r="MD15" s="193"/>
      <c r="ME15" s="193"/>
      <c r="MF15" s="193"/>
      <c r="MG15" s="193"/>
      <c r="MH15" s="193"/>
      <c r="MI15" s="193"/>
      <c r="MJ15" s="193"/>
      <c r="MK15" s="193"/>
      <c r="ML15" s="193"/>
      <c r="MM15" s="193"/>
      <c r="MN15" s="193"/>
      <c r="MO15" s="193"/>
      <c r="MP15" s="193"/>
      <c r="MQ15" s="193"/>
      <c r="MR15" s="193"/>
      <c r="MS15" s="193"/>
      <c r="MT15" s="193"/>
      <c r="MU15" s="193"/>
      <c r="MV15" s="193"/>
      <c r="MW15" s="193"/>
      <c r="MX15" s="193"/>
      <c r="MY15" s="193"/>
      <c r="MZ15" s="193"/>
      <c r="NA15" s="193"/>
      <c r="NB15" s="193"/>
      <c r="NC15" s="193"/>
      <c r="ND15" s="193"/>
      <c r="NE15" s="193"/>
      <c r="NF15" s="193"/>
      <c r="NG15" s="193"/>
      <c r="NH15" s="193"/>
      <c r="NI15" s="193"/>
      <c r="NJ15" s="193"/>
      <c r="NK15" s="193"/>
      <c r="NL15" s="193"/>
      <c r="NM15" s="193"/>
      <c r="NN15" s="193"/>
      <c r="NO15" s="193"/>
      <c r="NP15" s="193"/>
      <c r="NQ15" s="193"/>
      <c r="NR15" s="193"/>
      <c r="NS15" s="193"/>
      <c r="NT15" s="193"/>
      <c r="NU15" s="193"/>
      <c r="NV15" s="193"/>
      <c r="NW15" s="193"/>
      <c r="NX15" s="193"/>
      <c r="NY15" s="193"/>
      <c r="NZ15" s="193"/>
      <c r="OA15" s="193"/>
      <c r="OB15" s="193"/>
      <c r="OC15" s="193"/>
      <c r="OD15" s="193"/>
      <c r="OE15" s="193"/>
      <c r="OF15" s="193"/>
      <c r="OG15" s="193"/>
      <c r="OH15" s="193"/>
      <c r="OI15" s="193"/>
      <c r="OJ15" s="193"/>
      <c r="OK15" s="193"/>
      <c r="OL15" s="193"/>
      <c r="OM15" s="193"/>
      <c r="ON15" s="193"/>
      <c r="OO15" s="193"/>
      <c r="OP15" s="193"/>
      <c r="OQ15" s="193"/>
      <c r="OR15" s="193"/>
      <c r="OS15" s="193"/>
      <c r="OT15" s="193"/>
      <c r="OU15" s="193"/>
      <c r="OV15" s="193"/>
      <c r="OW15" s="193"/>
      <c r="OX15" s="193"/>
      <c r="OY15" s="193"/>
      <c r="OZ15" s="193"/>
      <c r="PA15" s="193"/>
      <c r="PB15" s="193"/>
      <c r="PC15" s="193"/>
      <c r="PD15" s="193"/>
      <c r="PE15" s="193"/>
      <c r="PF15" s="193"/>
      <c r="PG15" s="193"/>
      <c r="PH15" s="193"/>
      <c r="PI15" s="193"/>
      <c r="PJ15" s="193"/>
      <c r="PK15" s="193"/>
      <c r="PL15" s="193"/>
      <c r="PM15" s="193"/>
      <c r="PN15" s="193"/>
      <c r="PO15" s="193"/>
      <c r="PP15" s="193"/>
      <c r="PQ15" s="193"/>
      <c r="PR15" s="193"/>
      <c r="PS15" s="193"/>
      <c r="PT15" s="193"/>
      <c r="PU15" s="193"/>
      <c r="PV15" s="193"/>
      <c r="PW15" s="193"/>
      <c r="PX15" s="193"/>
      <c r="PY15" s="193"/>
      <c r="PZ15" s="193"/>
      <c r="QA15" s="193"/>
      <c r="QB15" s="193"/>
      <c r="QC15" s="193"/>
      <c r="QD15" s="193"/>
      <c r="QE15" s="193"/>
      <c r="QF15" s="193"/>
      <c r="QG15" s="193"/>
      <c r="QH15" s="193"/>
      <c r="QI15" s="193"/>
      <c r="QJ15" s="193"/>
      <c r="QK15" s="193"/>
      <c r="QL15" s="193"/>
      <c r="QM15" s="193"/>
      <c r="QN15" s="193"/>
      <c r="QO15" s="193"/>
      <c r="QP15" s="193"/>
      <c r="QQ15" s="193"/>
      <c r="QR15" s="193"/>
      <c r="QS15" s="193"/>
      <c r="QT15" s="193"/>
      <c r="QU15" s="193"/>
      <c r="QV15" s="193"/>
      <c r="QW15" s="193"/>
      <c r="QX15" s="193"/>
      <c r="QY15" s="193"/>
      <c r="QZ15" s="193"/>
      <c r="RA15" s="193"/>
      <c r="RB15" s="193"/>
      <c r="RC15" s="193"/>
      <c r="RD15" s="193"/>
      <c r="RE15" s="193"/>
      <c r="RF15" s="193"/>
      <c r="RG15" s="193"/>
      <c r="RH15" s="193"/>
      <c r="RI15" s="193"/>
      <c r="RJ15" s="193"/>
      <c r="RK15" s="193"/>
      <c r="RL15" s="193"/>
      <c r="RM15" s="193"/>
      <c r="RN15" s="193"/>
      <c r="RO15" s="193"/>
      <c r="RP15" s="193"/>
      <c r="RQ15" s="193"/>
      <c r="RR15" s="193"/>
      <c r="RS15" s="193"/>
      <c r="RT15" s="193"/>
      <c r="RU15" s="193"/>
      <c r="RV15" s="193"/>
      <c r="RW15" s="193"/>
      <c r="RX15" s="193"/>
      <c r="RY15" s="193"/>
      <c r="RZ15" s="193"/>
      <c r="SA15" s="193"/>
      <c r="SB15" s="193"/>
      <c r="SC15" s="193"/>
      <c r="SD15" s="193"/>
      <c r="SE15" s="193"/>
      <c r="SF15" s="193"/>
      <c r="SG15" s="193"/>
      <c r="SH15" s="193"/>
      <c r="SI15" s="193"/>
      <c r="SJ15" s="193"/>
      <c r="SK15" s="193"/>
      <c r="SL15" s="193"/>
      <c r="SM15" s="193"/>
      <c r="SN15" s="193"/>
      <c r="SO15" s="193"/>
      <c r="SP15" s="193"/>
      <c r="SQ15" s="193"/>
      <c r="SR15" s="193"/>
      <c r="SS15" s="193"/>
      <c r="ST15" s="193"/>
      <c r="SU15" s="193"/>
      <c r="SV15" s="193"/>
      <c r="SW15" s="193"/>
      <c r="SX15" s="193"/>
      <c r="SY15" s="193"/>
      <c r="SZ15" s="193"/>
      <c r="TA15" s="193"/>
      <c r="TB15" s="193"/>
      <c r="TC15" s="193"/>
      <c r="TD15" s="193"/>
      <c r="TE15" s="193"/>
      <c r="TF15" s="193"/>
      <c r="TG15" s="193"/>
      <c r="TH15" s="193"/>
      <c r="TI15" s="193"/>
      <c r="TJ15" s="193"/>
      <c r="TK15" s="193"/>
      <c r="TL15" s="193"/>
      <c r="TM15" s="193"/>
      <c r="TN15" s="193"/>
      <c r="TO15" s="193"/>
      <c r="TP15" s="193"/>
      <c r="TQ15" s="193"/>
      <c r="TR15" s="193"/>
      <c r="TS15" s="193"/>
      <c r="TT15" s="193"/>
      <c r="TU15" s="193"/>
      <c r="TV15" s="193"/>
      <c r="TW15" s="193"/>
      <c r="TX15" s="193"/>
      <c r="TY15" s="193"/>
      <c r="TZ15" s="193"/>
      <c r="UA15" s="193"/>
      <c r="UB15" s="193"/>
      <c r="UC15" s="193"/>
      <c r="UD15" s="193"/>
      <c r="UE15" s="193"/>
      <c r="UF15" s="193"/>
      <c r="UG15" s="193"/>
      <c r="UH15" s="193"/>
      <c r="UI15" s="193"/>
      <c r="UJ15" s="193"/>
      <c r="UK15" s="193"/>
      <c r="UL15" s="193"/>
      <c r="UM15" s="193"/>
      <c r="UN15" s="193"/>
      <c r="UO15" s="193"/>
      <c r="UP15" s="193"/>
      <c r="UQ15" s="193"/>
      <c r="UR15" s="193"/>
      <c r="US15" s="193"/>
      <c r="UT15" s="193"/>
      <c r="UU15" s="193"/>
      <c r="UV15" s="193"/>
      <c r="UW15" s="193"/>
      <c r="UX15" s="193"/>
      <c r="UY15" s="193"/>
      <c r="UZ15" s="193"/>
      <c r="VA15" s="193"/>
      <c r="VB15" s="193"/>
      <c r="VC15" s="193"/>
      <c r="VD15" s="193"/>
      <c r="VE15" s="193"/>
      <c r="VF15" s="193"/>
      <c r="VG15" s="193"/>
      <c r="VH15" s="193"/>
      <c r="VI15" s="193"/>
      <c r="VJ15" s="193"/>
      <c r="VK15" s="193"/>
      <c r="VL15" s="193"/>
      <c r="VM15" s="193"/>
      <c r="VN15" s="193"/>
      <c r="VO15" s="193"/>
      <c r="VP15" s="193"/>
      <c r="VQ15" s="193"/>
      <c r="VR15" s="193"/>
      <c r="VS15" s="193"/>
      <c r="VT15" s="193"/>
      <c r="VU15" s="193"/>
      <c r="VV15" s="193"/>
      <c r="VW15" s="193"/>
      <c r="VX15" s="193"/>
      <c r="VY15" s="193"/>
      <c r="VZ15" s="193"/>
      <c r="WA15" s="193"/>
      <c r="WB15" s="193"/>
      <c r="WC15" s="193"/>
      <c r="WD15" s="193"/>
      <c r="WE15" s="193"/>
      <c r="WF15" s="193"/>
      <c r="WG15" s="193"/>
      <c r="WH15" s="193"/>
      <c r="WI15" s="193"/>
      <c r="WJ15" s="193"/>
      <c r="WK15" s="193"/>
      <c r="WL15" s="193"/>
      <c r="WM15" s="193"/>
      <c r="WN15" s="193"/>
      <c r="WO15" s="193"/>
      <c r="WP15" s="193"/>
      <c r="WQ15" s="193"/>
      <c r="WR15" s="193"/>
      <c r="WS15" s="193"/>
      <c r="WT15" s="193"/>
      <c r="WU15" s="193"/>
      <c r="WV15" s="193"/>
      <c r="WW15" s="193"/>
      <c r="WX15" s="193"/>
      <c r="WY15" s="193"/>
      <c r="WZ15" s="193"/>
      <c r="XA15" s="193"/>
      <c r="XB15" s="193"/>
      <c r="XC15" s="193"/>
      <c r="XD15" s="193"/>
      <c r="XE15" s="193"/>
      <c r="XF15" s="193"/>
      <c r="XG15" s="193"/>
      <c r="XH15" s="193"/>
      <c r="XI15" s="193"/>
      <c r="XJ15" s="193"/>
      <c r="XK15" s="193"/>
      <c r="XL15" s="193"/>
      <c r="XM15" s="193"/>
      <c r="XN15" s="193"/>
      <c r="XO15" s="193"/>
      <c r="XP15" s="193"/>
      <c r="XQ15" s="193"/>
      <c r="XR15" s="193"/>
      <c r="XS15" s="193"/>
      <c r="XT15" s="193"/>
      <c r="XU15" s="193"/>
      <c r="XV15" s="193"/>
      <c r="XW15" s="193"/>
      <c r="XX15" s="193"/>
      <c r="XY15" s="193"/>
      <c r="XZ15" s="193"/>
      <c r="YA15" s="193"/>
      <c r="YB15" s="193"/>
      <c r="YC15" s="193"/>
      <c r="YD15" s="193"/>
      <c r="YE15" s="193"/>
      <c r="YF15" s="193"/>
      <c r="YG15" s="193"/>
      <c r="YH15" s="193"/>
      <c r="YI15" s="193"/>
      <c r="YJ15" s="193"/>
      <c r="YK15" s="193"/>
      <c r="YL15" s="193"/>
      <c r="YM15" s="193"/>
      <c r="YN15" s="193"/>
      <c r="YO15" s="193"/>
      <c r="YP15" s="193"/>
      <c r="YQ15" s="193"/>
      <c r="YR15" s="193"/>
      <c r="YS15" s="193"/>
      <c r="YT15" s="193"/>
      <c r="YU15" s="193"/>
      <c r="YV15" s="193"/>
      <c r="YW15" s="193"/>
      <c r="YX15" s="193"/>
      <c r="YY15" s="193"/>
      <c r="YZ15" s="193"/>
      <c r="ZA15" s="193"/>
      <c r="ZB15" s="193"/>
      <c r="ZC15" s="193"/>
      <c r="ZD15" s="193"/>
      <c r="ZE15" s="193"/>
      <c r="ZF15" s="193"/>
      <c r="ZG15" s="193"/>
      <c r="ZH15" s="193"/>
      <c r="ZI15" s="193"/>
      <c r="ZJ15" s="193"/>
      <c r="ZK15" s="193"/>
      <c r="ZL15" s="193"/>
      <c r="ZM15" s="193"/>
      <c r="ZN15" s="193"/>
      <c r="ZO15" s="193"/>
      <c r="ZP15" s="193"/>
      <c r="ZQ15" s="193"/>
      <c r="ZR15" s="193"/>
      <c r="ZS15" s="193"/>
      <c r="ZT15" s="193"/>
      <c r="ZU15" s="193"/>
      <c r="ZV15" s="193"/>
      <c r="ZW15" s="193"/>
      <c r="ZX15" s="193"/>
      <c r="ZY15" s="193"/>
      <c r="ZZ15" s="193"/>
      <c r="AAA15" s="193"/>
      <c r="AAB15" s="193"/>
      <c r="AAC15" s="193"/>
      <c r="AAD15" s="193"/>
      <c r="AAE15" s="193"/>
      <c r="AAF15" s="193"/>
      <c r="AAG15" s="193"/>
      <c r="AAH15" s="193"/>
      <c r="AAI15" s="193"/>
      <c r="AAJ15" s="193"/>
      <c r="AAK15" s="193"/>
      <c r="AAL15" s="193"/>
      <c r="AAM15" s="193"/>
      <c r="AAN15" s="193"/>
      <c r="AAO15" s="193"/>
      <c r="AAP15" s="193"/>
      <c r="AAQ15" s="193"/>
      <c r="AAR15" s="193"/>
      <c r="AAS15" s="193"/>
      <c r="AAT15" s="193"/>
      <c r="AAU15" s="193"/>
      <c r="AAV15" s="193"/>
      <c r="AAW15" s="193"/>
      <c r="AAX15" s="193"/>
      <c r="AAY15" s="193"/>
      <c r="AAZ15" s="193"/>
      <c r="ABA15" s="193"/>
      <c r="ABB15" s="193"/>
      <c r="ABC15" s="193"/>
      <c r="ABD15" s="193"/>
      <c r="ABE15" s="193"/>
      <c r="ABF15" s="193"/>
      <c r="ABG15" s="193"/>
      <c r="ABH15" s="193"/>
      <c r="ABI15" s="193"/>
      <c r="ABJ15" s="193"/>
      <c r="ABK15" s="193"/>
      <c r="ABL15" s="193"/>
      <c r="ABM15" s="193"/>
      <c r="ABN15" s="193"/>
      <c r="ABO15" s="193"/>
      <c r="ABP15" s="193"/>
      <c r="ABQ15" s="193"/>
      <c r="ABR15" s="193"/>
      <c r="ABS15" s="193"/>
      <c r="ABT15" s="193"/>
      <c r="ABU15" s="193"/>
      <c r="ABV15" s="193"/>
      <c r="ABW15" s="193"/>
      <c r="ABX15" s="193"/>
      <c r="ABY15" s="193"/>
      <c r="ABZ15" s="193"/>
      <c r="ACA15" s="193"/>
      <c r="ACB15" s="193"/>
      <c r="ACC15" s="193"/>
      <c r="ACD15" s="193"/>
      <c r="ACE15" s="193"/>
      <c r="ACF15" s="193"/>
      <c r="ACG15" s="193"/>
      <c r="ACH15" s="193"/>
      <c r="ACI15" s="193"/>
      <c r="ACJ15" s="193"/>
      <c r="ACK15" s="193"/>
      <c r="ACL15" s="193"/>
      <c r="ACM15" s="193"/>
      <c r="ACN15" s="193"/>
      <c r="ACO15" s="193"/>
      <c r="ACP15" s="193"/>
      <c r="ACQ15" s="193"/>
      <c r="ACR15" s="193"/>
      <c r="ACS15" s="193"/>
      <c r="ACT15" s="193"/>
      <c r="ACU15" s="193"/>
      <c r="ACV15" s="193"/>
      <c r="ACW15" s="193"/>
      <c r="ACX15" s="193"/>
      <c r="ACY15" s="193"/>
      <c r="ACZ15" s="193"/>
      <c r="ADA15" s="193"/>
      <c r="ADB15" s="193"/>
      <c r="ADC15" s="193"/>
      <c r="ADD15" s="193"/>
      <c r="ADE15" s="193"/>
      <c r="ADF15" s="193"/>
      <c r="ADG15" s="193"/>
      <c r="ADH15" s="193"/>
      <c r="ADI15" s="193"/>
      <c r="ADJ15" s="193"/>
      <c r="ADK15" s="193"/>
      <c r="ADL15" s="193"/>
      <c r="ADM15" s="193"/>
      <c r="ADN15" s="193"/>
      <c r="ADO15" s="193"/>
      <c r="ADP15" s="193"/>
      <c r="ADQ15" s="193"/>
      <c r="ADR15" s="193"/>
      <c r="ADS15" s="193"/>
      <c r="ADT15" s="193"/>
      <c r="ADU15" s="193"/>
      <c r="ADV15" s="193"/>
      <c r="ADW15" s="193"/>
      <c r="ADX15" s="193"/>
      <c r="ADY15" s="193"/>
      <c r="ADZ15" s="193"/>
      <c r="AEA15" s="193"/>
      <c r="AEB15" s="193"/>
      <c r="AEC15" s="193"/>
      <c r="AED15" s="193"/>
      <c r="AEE15" s="193"/>
      <c r="AEF15" s="193"/>
      <c r="AEG15" s="193"/>
      <c r="AEH15" s="193"/>
      <c r="AEI15" s="193"/>
      <c r="AEJ15" s="193"/>
      <c r="AEK15" s="193"/>
      <c r="AEL15" s="193"/>
      <c r="AEM15" s="193"/>
      <c r="AEN15" s="193"/>
      <c r="AEO15" s="193"/>
      <c r="AEP15" s="193"/>
      <c r="AEQ15" s="193"/>
      <c r="AER15" s="193"/>
      <c r="AES15" s="193"/>
      <c r="AET15" s="193"/>
      <c r="AEU15" s="193"/>
      <c r="AEV15" s="193"/>
      <c r="AEW15" s="193"/>
      <c r="AEX15" s="193"/>
      <c r="AEY15" s="193"/>
      <c r="AEZ15" s="193"/>
      <c r="AFA15" s="193"/>
      <c r="AFB15" s="193"/>
      <c r="AFC15" s="193"/>
      <c r="AFD15" s="193"/>
      <c r="AFE15" s="193"/>
      <c r="AFF15" s="193"/>
      <c r="AFG15" s="193"/>
      <c r="AFH15" s="193"/>
      <c r="AFI15" s="193"/>
      <c r="AFJ15" s="193"/>
      <c r="AFK15" s="193"/>
      <c r="AFL15" s="193"/>
      <c r="AFM15" s="193"/>
      <c r="AFN15" s="193"/>
      <c r="AFO15" s="193"/>
      <c r="AFP15" s="193"/>
      <c r="AFQ15" s="193"/>
      <c r="AFR15" s="193"/>
      <c r="AFS15" s="193"/>
      <c r="AFT15" s="193"/>
      <c r="AFU15" s="193"/>
      <c r="AFV15" s="193"/>
      <c r="AFW15" s="193"/>
      <c r="AFX15" s="193"/>
      <c r="AFY15" s="193"/>
      <c r="AFZ15" s="193"/>
      <c r="AGA15" s="193"/>
      <c r="AGB15" s="193"/>
      <c r="AGC15" s="193"/>
      <c r="AGD15" s="193"/>
      <c r="AGE15" s="193"/>
      <c r="AGF15" s="193"/>
      <c r="AGG15" s="193"/>
      <c r="AGH15" s="193"/>
      <c r="AGI15" s="193"/>
      <c r="AGJ15" s="193"/>
      <c r="AGK15" s="193"/>
      <c r="AGL15" s="193"/>
      <c r="AGM15" s="193"/>
      <c r="AGN15" s="193"/>
      <c r="AGO15" s="193"/>
      <c r="AGP15" s="193"/>
      <c r="AGQ15" s="193"/>
      <c r="AGR15" s="193"/>
      <c r="AGS15" s="193"/>
      <c r="AGT15" s="193"/>
      <c r="AGU15" s="193"/>
      <c r="AGV15" s="193"/>
      <c r="AGW15" s="193"/>
      <c r="AGX15" s="193"/>
      <c r="AGY15" s="193"/>
      <c r="AGZ15" s="193"/>
      <c r="AHA15" s="193"/>
      <c r="AHB15" s="193"/>
      <c r="AHC15" s="193"/>
      <c r="AHD15" s="193"/>
      <c r="AHE15" s="193"/>
      <c r="AHF15" s="193"/>
      <c r="AHG15" s="193"/>
      <c r="AHH15" s="193"/>
      <c r="AHI15" s="193"/>
      <c r="AHJ15" s="193"/>
      <c r="AHK15" s="193"/>
      <c r="AHL15" s="193"/>
      <c r="AHM15" s="193"/>
      <c r="AHN15" s="193"/>
      <c r="AHO15" s="193"/>
      <c r="AHP15" s="193"/>
      <c r="AHQ15" s="193"/>
      <c r="AHR15" s="193"/>
      <c r="AHS15" s="193"/>
      <c r="AHT15" s="193"/>
      <c r="AHU15" s="193"/>
      <c r="AHV15" s="193"/>
      <c r="AHW15" s="193"/>
      <c r="AHX15" s="193"/>
      <c r="AHY15" s="193"/>
      <c r="AHZ15" s="193"/>
      <c r="AIA15" s="193"/>
      <c r="AIB15" s="193"/>
      <c r="AIC15" s="193"/>
      <c r="AID15" s="193"/>
      <c r="AIE15" s="193"/>
      <c r="AIF15" s="193"/>
      <c r="AIG15" s="193"/>
      <c r="AIH15" s="193"/>
      <c r="AII15" s="193"/>
      <c r="AIJ15" s="193"/>
      <c r="AIK15" s="193"/>
      <c r="AIL15" s="193"/>
      <c r="AIM15" s="193"/>
      <c r="AIN15" s="193"/>
      <c r="AIO15" s="193"/>
      <c r="AIP15" s="193"/>
      <c r="AIQ15" s="193"/>
      <c r="AIR15" s="193"/>
      <c r="AIS15" s="193"/>
      <c r="AIT15" s="193"/>
      <c r="AIU15" s="193"/>
      <c r="AIV15" s="193"/>
      <c r="AIW15" s="193"/>
      <c r="AIX15" s="193"/>
      <c r="AIY15" s="193"/>
      <c r="AIZ15" s="193"/>
      <c r="AJA15" s="193"/>
      <c r="AJB15" s="193"/>
      <c r="AJC15" s="193"/>
      <c r="AJD15" s="193"/>
      <c r="AJE15" s="193"/>
      <c r="AJF15" s="193"/>
      <c r="AJG15" s="193"/>
    </row>
    <row r="16" spans="1:943">
      <c r="A16" s="196" t="s">
        <v>6617</v>
      </c>
      <c r="B16" s="196">
        <v>38</v>
      </c>
      <c r="C16" s="197" t="s">
        <v>6632</v>
      </c>
      <c r="D16" s="196">
        <v>2018</v>
      </c>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c r="AW16" s="198"/>
      <c r="AX16" s="198"/>
      <c r="AY16" s="198"/>
      <c r="AZ16" s="198"/>
      <c r="BA16" s="198"/>
      <c r="BB16" s="198"/>
      <c r="BC16" s="198"/>
      <c r="BD16" s="198"/>
      <c r="BE16" s="198"/>
      <c r="BF16" s="198"/>
      <c r="BG16" s="198"/>
      <c r="BH16" s="198"/>
      <c r="BI16" s="198"/>
      <c r="BJ16" s="198"/>
      <c r="BK16" s="198"/>
      <c r="BL16" s="198"/>
      <c r="BM16" s="198"/>
      <c r="BN16" s="198"/>
      <c r="BO16" s="198"/>
      <c r="BP16" s="198"/>
      <c r="BQ16" s="198"/>
      <c r="BR16" s="198"/>
      <c r="BS16" s="198"/>
      <c r="BT16" s="198"/>
      <c r="BU16" s="198"/>
      <c r="BV16" s="198"/>
      <c r="BW16" s="198"/>
      <c r="BX16" s="198"/>
      <c r="BY16" s="198"/>
      <c r="BZ16" s="198"/>
      <c r="CA16" s="198"/>
      <c r="CB16" s="198"/>
      <c r="CC16" s="198"/>
      <c r="CD16" s="198"/>
      <c r="CE16" s="198"/>
      <c r="CF16" s="198"/>
      <c r="CG16" s="198"/>
      <c r="CH16" s="198"/>
      <c r="CI16" s="198"/>
      <c r="CJ16" s="198"/>
      <c r="CK16" s="198"/>
      <c r="CL16" s="198"/>
      <c r="CM16" s="198"/>
      <c r="CN16" s="198"/>
      <c r="CO16" s="198"/>
      <c r="CP16" s="198"/>
      <c r="CQ16" s="198"/>
      <c r="CR16" s="198"/>
      <c r="CS16" s="198"/>
      <c r="CT16" s="198"/>
      <c r="CU16" s="198"/>
      <c r="CV16" s="198"/>
      <c r="CW16" s="198"/>
      <c r="CX16" s="198"/>
      <c r="CY16" s="198"/>
      <c r="CZ16" s="198"/>
      <c r="DA16" s="198"/>
      <c r="DB16" s="198"/>
      <c r="DC16" s="198"/>
      <c r="DD16" s="198"/>
      <c r="DE16" s="198"/>
      <c r="DF16" s="198"/>
      <c r="DG16" s="198"/>
      <c r="DH16" s="198"/>
      <c r="DI16" s="198"/>
      <c r="DJ16" s="198"/>
      <c r="DK16" s="198"/>
      <c r="DL16" s="198"/>
      <c r="DM16" s="198"/>
      <c r="DN16" s="198"/>
      <c r="DO16" s="198"/>
      <c r="DP16" s="198"/>
      <c r="DQ16" s="198"/>
      <c r="DR16" s="198"/>
      <c r="DS16" s="198"/>
      <c r="DT16" s="198"/>
      <c r="DU16" s="198"/>
      <c r="DV16" s="198"/>
      <c r="DW16" s="198"/>
      <c r="DX16" s="198"/>
      <c r="DY16" s="198"/>
      <c r="DZ16" s="198"/>
      <c r="EA16" s="198"/>
      <c r="EB16" s="198"/>
      <c r="EC16" s="198"/>
      <c r="ED16" s="198"/>
      <c r="EE16" s="198"/>
      <c r="EF16" s="198"/>
      <c r="EG16" s="198"/>
      <c r="EH16" s="198"/>
      <c r="EI16" s="198"/>
      <c r="EJ16" s="198"/>
      <c r="EK16" s="198"/>
      <c r="EL16" s="198"/>
      <c r="EM16" s="198"/>
      <c r="EN16" s="198"/>
      <c r="EO16" s="198"/>
      <c r="EP16" s="198"/>
      <c r="EQ16" s="198"/>
      <c r="ER16" s="198"/>
      <c r="ES16" s="198"/>
      <c r="ET16" s="198"/>
      <c r="EU16" s="198"/>
      <c r="EV16" s="198"/>
      <c r="EW16" s="198"/>
      <c r="EX16" s="198"/>
      <c r="EY16" s="198"/>
      <c r="EZ16" s="198"/>
      <c r="FA16" s="198"/>
      <c r="FB16" s="198"/>
      <c r="FC16" s="198"/>
      <c r="FD16" s="198"/>
      <c r="FE16" s="198"/>
      <c r="FF16" s="198"/>
      <c r="FG16" s="198"/>
      <c r="FH16" s="198"/>
      <c r="FI16" s="193"/>
      <c r="FJ16" s="193"/>
      <c r="FK16" s="193"/>
      <c r="FL16" s="193"/>
      <c r="FM16" s="193"/>
      <c r="FN16" s="193"/>
      <c r="FO16" s="193"/>
      <c r="FP16" s="193"/>
      <c r="FQ16" s="193"/>
      <c r="FR16" s="193"/>
      <c r="FS16" s="193"/>
      <c r="FT16" s="193"/>
      <c r="FU16" s="193"/>
      <c r="FV16" s="193"/>
      <c r="FW16" s="193"/>
      <c r="FX16" s="193"/>
      <c r="FY16" s="193"/>
      <c r="FZ16" s="193"/>
      <c r="GA16" s="193"/>
      <c r="GB16" s="193"/>
      <c r="GC16" s="193"/>
      <c r="GD16" s="193"/>
      <c r="GE16" s="193"/>
      <c r="GF16" s="193"/>
      <c r="GG16" s="193"/>
      <c r="GH16" s="193"/>
      <c r="GI16" s="193"/>
      <c r="GJ16" s="193"/>
      <c r="GK16" s="193"/>
      <c r="GL16" s="193"/>
      <c r="GM16" s="193"/>
      <c r="GN16" s="193"/>
      <c r="GO16" s="193"/>
      <c r="GP16" s="193"/>
      <c r="GQ16" s="193"/>
      <c r="GR16" s="193"/>
      <c r="GS16" s="193"/>
      <c r="GT16" s="193"/>
      <c r="GU16" s="193"/>
      <c r="GV16" s="193"/>
      <c r="GW16" s="193"/>
      <c r="GX16" s="193"/>
      <c r="GY16" s="193"/>
      <c r="GZ16" s="193"/>
      <c r="HA16" s="193"/>
      <c r="HB16" s="193"/>
      <c r="HC16" s="193"/>
      <c r="HD16" s="193"/>
      <c r="HE16" s="193"/>
      <c r="HF16" s="193"/>
      <c r="HG16" s="193"/>
      <c r="HH16" s="193"/>
      <c r="HI16" s="193"/>
      <c r="HJ16" s="193"/>
      <c r="HK16" s="193"/>
      <c r="HL16" s="193"/>
      <c r="HM16" s="193"/>
      <c r="HN16" s="193"/>
      <c r="HO16" s="193"/>
      <c r="HP16" s="193"/>
      <c r="HQ16" s="193"/>
      <c r="HR16" s="193"/>
      <c r="HS16" s="193"/>
      <c r="HT16" s="193"/>
      <c r="HU16" s="193"/>
      <c r="HV16" s="193"/>
      <c r="HW16" s="193"/>
      <c r="HX16" s="193"/>
      <c r="HY16" s="193"/>
      <c r="HZ16" s="193"/>
      <c r="IA16" s="193"/>
      <c r="IB16" s="193"/>
      <c r="IC16" s="193"/>
      <c r="ID16" s="193"/>
      <c r="IE16" s="193"/>
      <c r="IF16" s="193"/>
      <c r="IG16" s="193"/>
      <c r="IH16" s="193"/>
      <c r="II16" s="193"/>
      <c r="IJ16" s="193"/>
      <c r="IK16" s="193"/>
      <c r="IL16" s="193"/>
      <c r="IM16" s="193"/>
      <c r="IN16" s="193"/>
      <c r="IO16" s="193"/>
      <c r="IP16" s="193"/>
      <c r="IQ16" s="193"/>
      <c r="IR16" s="193"/>
      <c r="IS16" s="193"/>
      <c r="IT16" s="193"/>
      <c r="IU16" s="193"/>
      <c r="IV16" s="193"/>
      <c r="IW16" s="193"/>
      <c r="IX16" s="193"/>
      <c r="IY16" s="193"/>
      <c r="IZ16" s="193"/>
      <c r="JA16" s="193"/>
      <c r="JB16" s="193"/>
      <c r="JC16" s="193"/>
      <c r="JD16" s="193"/>
      <c r="JE16" s="193"/>
      <c r="JF16" s="193"/>
      <c r="JG16" s="193"/>
      <c r="JH16" s="193"/>
      <c r="JI16" s="193"/>
      <c r="JJ16" s="193"/>
      <c r="JK16" s="193"/>
      <c r="JL16" s="193"/>
      <c r="JM16" s="193"/>
      <c r="JN16" s="193"/>
      <c r="JO16" s="193"/>
      <c r="JP16" s="193"/>
      <c r="JQ16" s="193"/>
      <c r="JR16" s="193"/>
      <c r="JS16" s="193"/>
      <c r="JT16" s="193"/>
      <c r="JU16" s="193"/>
      <c r="JV16" s="193"/>
      <c r="JW16" s="193"/>
      <c r="JX16" s="193"/>
      <c r="JY16" s="193"/>
      <c r="JZ16" s="193"/>
      <c r="KA16" s="193"/>
      <c r="KB16" s="193"/>
      <c r="KC16" s="193"/>
      <c r="KD16" s="193"/>
      <c r="KE16" s="193"/>
      <c r="KF16" s="193"/>
      <c r="KG16" s="193"/>
      <c r="KH16" s="193"/>
      <c r="KI16" s="193"/>
      <c r="KJ16" s="193"/>
      <c r="KK16" s="193"/>
      <c r="KL16" s="193"/>
      <c r="KM16" s="193"/>
      <c r="KN16" s="193"/>
      <c r="KO16" s="193"/>
      <c r="KP16" s="193"/>
      <c r="KQ16" s="193"/>
      <c r="KR16" s="193"/>
      <c r="KS16" s="193"/>
      <c r="KT16" s="193"/>
      <c r="KU16" s="193"/>
      <c r="KV16" s="193"/>
      <c r="KW16" s="193"/>
      <c r="KX16" s="193"/>
      <c r="KY16" s="193"/>
      <c r="KZ16" s="193"/>
      <c r="LA16" s="193"/>
      <c r="LB16" s="193"/>
      <c r="LC16" s="193"/>
      <c r="LD16" s="193"/>
      <c r="LE16" s="193"/>
      <c r="LF16" s="193"/>
      <c r="LG16" s="193"/>
      <c r="LH16" s="193"/>
      <c r="LI16" s="193"/>
      <c r="LJ16" s="193"/>
      <c r="LK16" s="193"/>
      <c r="LL16" s="193"/>
      <c r="LM16" s="193"/>
      <c r="LN16" s="193"/>
      <c r="LO16" s="193"/>
      <c r="LP16" s="193"/>
      <c r="LQ16" s="193"/>
      <c r="LR16" s="193"/>
      <c r="LS16" s="193"/>
      <c r="LT16" s="193"/>
      <c r="LU16" s="193"/>
      <c r="LV16" s="193"/>
      <c r="LW16" s="193"/>
      <c r="LX16" s="193"/>
      <c r="LY16" s="193"/>
      <c r="LZ16" s="193"/>
      <c r="MA16" s="193"/>
      <c r="MB16" s="193"/>
      <c r="MC16" s="193"/>
      <c r="MD16" s="193"/>
      <c r="ME16" s="193"/>
      <c r="MF16" s="193"/>
      <c r="MG16" s="193"/>
      <c r="MH16" s="193"/>
      <c r="MI16" s="193"/>
      <c r="MJ16" s="193"/>
      <c r="MK16" s="193"/>
      <c r="ML16" s="193"/>
      <c r="MM16" s="193"/>
      <c r="MN16" s="193"/>
      <c r="MO16" s="193"/>
      <c r="MP16" s="193"/>
      <c r="MQ16" s="193"/>
      <c r="MR16" s="193"/>
      <c r="MS16" s="193"/>
      <c r="MT16" s="193"/>
      <c r="MU16" s="193"/>
      <c r="MV16" s="193"/>
      <c r="MW16" s="193"/>
      <c r="MX16" s="193"/>
      <c r="MY16" s="193"/>
      <c r="MZ16" s="193"/>
      <c r="NA16" s="193"/>
      <c r="NB16" s="193"/>
      <c r="NC16" s="193"/>
      <c r="ND16" s="193"/>
      <c r="NE16" s="193"/>
      <c r="NF16" s="193"/>
      <c r="NG16" s="193"/>
      <c r="NH16" s="193"/>
      <c r="NI16" s="193"/>
      <c r="NJ16" s="193"/>
      <c r="NK16" s="193"/>
      <c r="NL16" s="193"/>
      <c r="NM16" s="193"/>
      <c r="NN16" s="193"/>
      <c r="NO16" s="193"/>
      <c r="NP16" s="193"/>
      <c r="NQ16" s="193"/>
      <c r="NR16" s="193"/>
      <c r="NS16" s="193"/>
      <c r="NT16" s="193"/>
      <c r="NU16" s="193"/>
      <c r="NV16" s="193"/>
      <c r="NW16" s="193"/>
      <c r="NX16" s="193"/>
      <c r="NY16" s="193"/>
      <c r="NZ16" s="193"/>
      <c r="OA16" s="193"/>
      <c r="OB16" s="193"/>
      <c r="OC16" s="193"/>
      <c r="OD16" s="193"/>
      <c r="OE16" s="193"/>
      <c r="OF16" s="193"/>
      <c r="OG16" s="193"/>
      <c r="OH16" s="193"/>
      <c r="OI16" s="193"/>
      <c r="OJ16" s="193"/>
      <c r="OK16" s="193"/>
      <c r="OL16" s="193"/>
      <c r="OM16" s="193"/>
      <c r="ON16" s="193"/>
      <c r="OO16" s="193"/>
      <c r="OP16" s="193"/>
      <c r="OQ16" s="193"/>
      <c r="OR16" s="193"/>
      <c r="OS16" s="193"/>
      <c r="OT16" s="193"/>
      <c r="OU16" s="193"/>
      <c r="OV16" s="193"/>
      <c r="OW16" s="193"/>
      <c r="OX16" s="193"/>
      <c r="OY16" s="193"/>
      <c r="OZ16" s="193"/>
      <c r="PA16" s="193"/>
      <c r="PB16" s="193"/>
      <c r="PC16" s="193"/>
      <c r="PD16" s="193"/>
      <c r="PE16" s="193"/>
      <c r="PF16" s="193"/>
      <c r="PG16" s="193"/>
      <c r="PH16" s="193"/>
      <c r="PI16" s="193"/>
      <c r="PJ16" s="193"/>
      <c r="PK16" s="193"/>
      <c r="PL16" s="193"/>
      <c r="PM16" s="193"/>
      <c r="PN16" s="193"/>
      <c r="PO16" s="193"/>
      <c r="PP16" s="193"/>
      <c r="PQ16" s="193"/>
      <c r="PR16" s="193"/>
      <c r="PS16" s="193"/>
      <c r="PT16" s="193"/>
      <c r="PU16" s="193"/>
      <c r="PV16" s="193"/>
      <c r="PW16" s="193"/>
      <c r="PX16" s="193"/>
      <c r="PY16" s="193"/>
      <c r="PZ16" s="193"/>
      <c r="QA16" s="193"/>
      <c r="QB16" s="193"/>
      <c r="QC16" s="193"/>
      <c r="QD16" s="193"/>
      <c r="QE16" s="193"/>
      <c r="QF16" s="193"/>
      <c r="QG16" s="193"/>
      <c r="QH16" s="193"/>
      <c r="QI16" s="193"/>
      <c r="QJ16" s="193"/>
      <c r="QK16" s="193"/>
      <c r="QL16" s="193"/>
      <c r="QM16" s="193"/>
      <c r="QN16" s="193"/>
      <c r="QO16" s="193"/>
      <c r="QP16" s="193"/>
      <c r="QQ16" s="193"/>
      <c r="QR16" s="193"/>
      <c r="QS16" s="193"/>
      <c r="QT16" s="193"/>
      <c r="QU16" s="193"/>
      <c r="QV16" s="193"/>
      <c r="QW16" s="193"/>
      <c r="QX16" s="193"/>
      <c r="QY16" s="193"/>
      <c r="QZ16" s="193"/>
      <c r="RA16" s="193"/>
      <c r="RB16" s="193"/>
      <c r="RC16" s="193"/>
      <c r="RD16" s="193"/>
      <c r="RE16" s="193"/>
      <c r="RF16" s="193"/>
      <c r="RG16" s="193"/>
      <c r="RH16" s="193"/>
      <c r="RI16" s="193"/>
      <c r="RJ16" s="193"/>
      <c r="RK16" s="193"/>
      <c r="RL16" s="193"/>
      <c r="RM16" s="193"/>
      <c r="RN16" s="193"/>
      <c r="RO16" s="193"/>
      <c r="RP16" s="193"/>
      <c r="RQ16" s="193"/>
      <c r="RR16" s="193"/>
      <c r="RS16" s="193"/>
      <c r="RT16" s="193"/>
      <c r="RU16" s="193"/>
      <c r="RV16" s="193"/>
      <c r="RW16" s="193"/>
      <c r="RX16" s="193"/>
      <c r="RY16" s="193"/>
      <c r="RZ16" s="193"/>
      <c r="SA16" s="193"/>
      <c r="SB16" s="193"/>
      <c r="SC16" s="193"/>
      <c r="SD16" s="193"/>
      <c r="SE16" s="193"/>
      <c r="SF16" s="193"/>
      <c r="SG16" s="193"/>
      <c r="SH16" s="193"/>
      <c r="SI16" s="193"/>
      <c r="SJ16" s="193"/>
      <c r="SK16" s="193"/>
      <c r="SL16" s="193"/>
      <c r="SM16" s="193"/>
      <c r="SN16" s="193"/>
      <c r="SO16" s="193"/>
      <c r="SP16" s="193"/>
      <c r="SQ16" s="193"/>
      <c r="SR16" s="193"/>
      <c r="SS16" s="193"/>
      <c r="ST16" s="193"/>
      <c r="SU16" s="193"/>
      <c r="SV16" s="193"/>
      <c r="SW16" s="193"/>
      <c r="SX16" s="193"/>
      <c r="SY16" s="193"/>
      <c r="SZ16" s="193"/>
      <c r="TA16" s="193"/>
      <c r="TB16" s="193"/>
      <c r="TC16" s="193"/>
      <c r="TD16" s="193"/>
      <c r="TE16" s="193"/>
      <c r="TF16" s="193"/>
      <c r="TG16" s="193"/>
      <c r="TH16" s="193"/>
      <c r="TI16" s="193"/>
      <c r="TJ16" s="193"/>
      <c r="TK16" s="193"/>
      <c r="TL16" s="193"/>
      <c r="TM16" s="193"/>
      <c r="TN16" s="193"/>
      <c r="TO16" s="193"/>
      <c r="TP16" s="193"/>
      <c r="TQ16" s="193"/>
      <c r="TR16" s="193"/>
      <c r="TS16" s="193"/>
      <c r="TT16" s="193"/>
      <c r="TU16" s="193"/>
      <c r="TV16" s="193"/>
      <c r="TW16" s="193"/>
      <c r="TX16" s="193"/>
      <c r="TY16" s="193"/>
      <c r="TZ16" s="193"/>
      <c r="UA16" s="193"/>
      <c r="UB16" s="193"/>
      <c r="UC16" s="193"/>
      <c r="UD16" s="193"/>
      <c r="UE16" s="193"/>
      <c r="UF16" s="193"/>
      <c r="UG16" s="193"/>
      <c r="UH16" s="193"/>
      <c r="UI16" s="193"/>
      <c r="UJ16" s="193"/>
      <c r="UK16" s="193"/>
      <c r="UL16" s="193"/>
      <c r="UM16" s="193"/>
      <c r="UN16" s="193"/>
      <c r="UO16" s="193"/>
      <c r="UP16" s="193"/>
      <c r="UQ16" s="193"/>
      <c r="UR16" s="193"/>
      <c r="US16" s="193"/>
      <c r="UT16" s="193"/>
      <c r="UU16" s="193"/>
      <c r="UV16" s="193"/>
      <c r="UW16" s="193"/>
      <c r="UX16" s="193"/>
      <c r="UY16" s="193"/>
      <c r="UZ16" s="193"/>
      <c r="VA16" s="193"/>
      <c r="VB16" s="193"/>
      <c r="VC16" s="193"/>
      <c r="VD16" s="193"/>
      <c r="VE16" s="193"/>
      <c r="VF16" s="193"/>
      <c r="VG16" s="193"/>
      <c r="VH16" s="193"/>
      <c r="VI16" s="193"/>
      <c r="VJ16" s="193"/>
      <c r="VK16" s="193"/>
      <c r="VL16" s="193"/>
      <c r="VM16" s="193"/>
      <c r="VN16" s="193"/>
      <c r="VO16" s="193"/>
      <c r="VP16" s="193"/>
      <c r="VQ16" s="193"/>
      <c r="VR16" s="193"/>
      <c r="VS16" s="193"/>
      <c r="VT16" s="193"/>
      <c r="VU16" s="193"/>
      <c r="VV16" s="193"/>
      <c r="VW16" s="193"/>
      <c r="VX16" s="193"/>
      <c r="VY16" s="193"/>
      <c r="VZ16" s="193"/>
      <c r="WA16" s="193"/>
      <c r="WB16" s="193"/>
      <c r="WC16" s="193"/>
      <c r="WD16" s="193"/>
      <c r="WE16" s="193"/>
      <c r="WF16" s="193"/>
      <c r="WG16" s="193"/>
      <c r="WH16" s="193"/>
      <c r="WI16" s="193"/>
      <c r="WJ16" s="193"/>
      <c r="WK16" s="193"/>
      <c r="WL16" s="193"/>
      <c r="WM16" s="193"/>
      <c r="WN16" s="193"/>
      <c r="WO16" s="193"/>
      <c r="WP16" s="193"/>
      <c r="WQ16" s="193"/>
      <c r="WR16" s="193"/>
      <c r="WS16" s="193"/>
      <c r="WT16" s="193"/>
      <c r="WU16" s="193"/>
      <c r="WV16" s="193"/>
      <c r="WW16" s="193"/>
      <c r="WX16" s="193"/>
      <c r="WY16" s="193"/>
      <c r="WZ16" s="193"/>
      <c r="XA16" s="193"/>
      <c r="XB16" s="193"/>
      <c r="XC16" s="193"/>
      <c r="XD16" s="193"/>
      <c r="XE16" s="193"/>
      <c r="XF16" s="193"/>
      <c r="XG16" s="193"/>
      <c r="XH16" s="193"/>
      <c r="XI16" s="193"/>
      <c r="XJ16" s="193"/>
      <c r="XK16" s="193"/>
      <c r="XL16" s="193"/>
      <c r="XM16" s="193"/>
      <c r="XN16" s="193"/>
      <c r="XO16" s="193"/>
      <c r="XP16" s="193"/>
      <c r="XQ16" s="193"/>
      <c r="XR16" s="193"/>
      <c r="XS16" s="193"/>
      <c r="XT16" s="193"/>
      <c r="XU16" s="193"/>
      <c r="XV16" s="193"/>
      <c r="XW16" s="193"/>
      <c r="XX16" s="193"/>
      <c r="XY16" s="193"/>
      <c r="XZ16" s="193"/>
      <c r="YA16" s="193"/>
      <c r="YB16" s="193"/>
      <c r="YC16" s="193"/>
      <c r="YD16" s="193"/>
      <c r="YE16" s="193"/>
      <c r="YF16" s="193"/>
      <c r="YG16" s="193"/>
      <c r="YH16" s="193"/>
      <c r="YI16" s="193"/>
      <c r="YJ16" s="193"/>
      <c r="YK16" s="193"/>
      <c r="YL16" s="193"/>
      <c r="YM16" s="193"/>
      <c r="YN16" s="193"/>
      <c r="YO16" s="193"/>
      <c r="YP16" s="193"/>
      <c r="YQ16" s="193"/>
      <c r="YR16" s="193"/>
      <c r="YS16" s="193"/>
      <c r="YT16" s="193"/>
      <c r="YU16" s="193"/>
      <c r="YV16" s="193"/>
      <c r="YW16" s="193"/>
      <c r="YX16" s="193"/>
      <c r="YY16" s="193"/>
      <c r="YZ16" s="193"/>
      <c r="ZA16" s="193"/>
      <c r="ZB16" s="193"/>
      <c r="ZC16" s="193"/>
      <c r="ZD16" s="193"/>
      <c r="ZE16" s="193"/>
      <c r="ZF16" s="193"/>
      <c r="ZG16" s="193"/>
      <c r="ZH16" s="193"/>
      <c r="ZI16" s="193"/>
      <c r="ZJ16" s="193"/>
      <c r="ZK16" s="193"/>
      <c r="ZL16" s="193"/>
      <c r="ZM16" s="193"/>
      <c r="ZN16" s="193"/>
      <c r="ZO16" s="193"/>
      <c r="ZP16" s="193"/>
      <c r="ZQ16" s="193"/>
      <c r="ZR16" s="193"/>
      <c r="ZS16" s="193"/>
      <c r="ZT16" s="193"/>
      <c r="ZU16" s="193"/>
      <c r="ZV16" s="193"/>
      <c r="ZW16" s="193"/>
      <c r="ZX16" s="193"/>
      <c r="ZY16" s="193"/>
      <c r="ZZ16" s="193"/>
      <c r="AAA16" s="193"/>
      <c r="AAB16" s="193"/>
      <c r="AAC16" s="193"/>
      <c r="AAD16" s="193"/>
      <c r="AAE16" s="193"/>
      <c r="AAF16" s="193"/>
      <c r="AAG16" s="193"/>
      <c r="AAH16" s="193"/>
      <c r="AAI16" s="193"/>
      <c r="AAJ16" s="193"/>
      <c r="AAK16" s="193"/>
      <c r="AAL16" s="193"/>
      <c r="AAM16" s="193"/>
      <c r="AAN16" s="193"/>
      <c r="AAO16" s="193"/>
      <c r="AAP16" s="193"/>
      <c r="AAQ16" s="193"/>
      <c r="AAR16" s="193"/>
      <c r="AAS16" s="193"/>
      <c r="AAT16" s="193"/>
      <c r="AAU16" s="193"/>
      <c r="AAV16" s="193"/>
      <c r="AAW16" s="193"/>
      <c r="AAX16" s="193"/>
      <c r="AAY16" s="193"/>
      <c r="AAZ16" s="193"/>
      <c r="ABA16" s="193"/>
      <c r="ABB16" s="193"/>
      <c r="ABC16" s="193"/>
      <c r="ABD16" s="193"/>
      <c r="ABE16" s="193"/>
      <c r="ABF16" s="193"/>
      <c r="ABG16" s="193"/>
      <c r="ABH16" s="193"/>
      <c r="ABI16" s="193"/>
      <c r="ABJ16" s="193"/>
      <c r="ABK16" s="193"/>
      <c r="ABL16" s="193"/>
      <c r="ABM16" s="193"/>
      <c r="ABN16" s="193"/>
      <c r="ABO16" s="193"/>
      <c r="ABP16" s="193"/>
      <c r="ABQ16" s="193"/>
      <c r="ABR16" s="193"/>
      <c r="ABS16" s="193"/>
      <c r="ABT16" s="193"/>
      <c r="ABU16" s="193"/>
      <c r="ABV16" s="193"/>
      <c r="ABW16" s="193"/>
      <c r="ABX16" s="193"/>
      <c r="ABY16" s="193"/>
      <c r="ABZ16" s="193"/>
      <c r="ACA16" s="193"/>
      <c r="ACB16" s="193"/>
      <c r="ACC16" s="193"/>
      <c r="ACD16" s="193"/>
      <c r="ACE16" s="193"/>
      <c r="ACF16" s="193"/>
      <c r="ACG16" s="193"/>
      <c r="ACH16" s="193"/>
      <c r="ACI16" s="193"/>
      <c r="ACJ16" s="193"/>
      <c r="ACK16" s="193"/>
      <c r="ACL16" s="193"/>
      <c r="ACM16" s="193"/>
      <c r="ACN16" s="193"/>
      <c r="ACO16" s="193"/>
      <c r="ACP16" s="193"/>
      <c r="ACQ16" s="193"/>
      <c r="ACR16" s="193"/>
      <c r="ACS16" s="193"/>
      <c r="ACT16" s="193"/>
      <c r="ACU16" s="193"/>
      <c r="ACV16" s="193"/>
      <c r="ACW16" s="193"/>
      <c r="ACX16" s="193"/>
      <c r="ACY16" s="193"/>
      <c r="ACZ16" s="193"/>
      <c r="ADA16" s="193"/>
      <c r="ADB16" s="193"/>
      <c r="ADC16" s="193"/>
      <c r="ADD16" s="193"/>
      <c r="ADE16" s="193"/>
      <c r="ADF16" s="193"/>
      <c r="ADG16" s="193"/>
      <c r="ADH16" s="193"/>
      <c r="ADI16" s="193"/>
      <c r="ADJ16" s="193"/>
      <c r="ADK16" s="193"/>
      <c r="ADL16" s="193"/>
      <c r="ADM16" s="193"/>
      <c r="ADN16" s="193"/>
      <c r="ADO16" s="193"/>
      <c r="ADP16" s="193"/>
      <c r="ADQ16" s="193"/>
      <c r="ADR16" s="193"/>
      <c r="ADS16" s="193"/>
      <c r="ADT16" s="193"/>
      <c r="ADU16" s="193"/>
      <c r="ADV16" s="193"/>
      <c r="ADW16" s="193"/>
      <c r="ADX16" s="193"/>
      <c r="ADY16" s="193"/>
      <c r="ADZ16" s="193"/>
      <c r="AEA16" s="193"/>
      <c r="AEB16" s="193"/>
      <c r="AEC16" s="193"/>
      <c r="AED16" s="193"/>
      <c r="AEE16" s="193"/>
      <c r="AEF16" s="193"/>
      <c r="AEG16" s="193"/>
      <c r="AEH16" s="193"/>
      <c r="AEI16" s="193"/>
      <c r="AEJ16" s="193"/>
      <c r="AEK16" s="193"/>
      <c r="AEL16" s="193"/>
      <c r="AEM16" s="193"/>
      <c r="AEN16" s="193"/>
      <c r="AEO16" s="193"/>
      <c r="AEP16" s="193"/>
      <c r="AEQ16" s="193"/>
      <c r="AER16" s="193"/>
      <c r="AES16" s="193"/>
      <c r="AET16" s="193"/>
      <c r="AEU16" s="193"/>
      <c r="AEV16" s="193"/>
      <c r="AEW16" s="193"/>
      <c r="AEX16" s="193"/>
      <c r="AEY16" s="193"/>
      <c r="AEZ16" s="193"/>
      <c r="AFA16" s="193"/>
      <c r="AFB16" s="193"/>
      <c r="AFC16" s="193"/>
      <c r="AFD16" s="193"/>
      <c r="AFE16" s="193"/>
      <c r="AFF16" s="193"/>
      <c r="AFG16" s="193"/>
      <c r="AFH16" s="193"/>
      <c r="AFI16" s="193"/>
      <c r="AFJ16" s="193"/>
      <c r="AFK16" s="193"/>
      <c r="AFL16" s="193"/>
      <c r="AFM16" s="193"/>
      <c r="AFN16" s="193"/>
      <c r="AFO16" s="193"/>
      <c r="AFP16" s="193"/>
      <c r="AFQ16" s="193"/>
      <c r="AFR16" s="193"/>
      <c r="AFS16" s="193"/>
      <c r="AFT16" s="193"/>
      <c r="AFU16" s="193"/>
      <c r="AFV16" s="193"/>
      <c r="AFW16" s="193"/>
      <c r="AFX16" s="193"/>
      <c r="AFY16" s="193"/>
      <c r="AFZ16" s="193"/>
      <c r="AGA16" s="193"/>
      <c r="AGB16" s="193"/>
      <c r="AGC16" s="193"/>
      <c r="AGD16" s="193"/>
      <c r="AGE16" s="193"/>
      <c r="AGF16" s="193"/>
      <c r="AGG16" s="193"/>
      <c r="AGH16" s="193"/>
      <c r="AGI16" s="193"/>
      <c r="AGJ16" s="193"/>
      <c r="AGK16" s="193"/>
      <c r="AGL16" s="193"/>
      <c r="AGM16" s="193"/>
      <c r="AGN16" s="193"/>
      <c r="AGO16" s="193"/>
      <c r="AGP16" s="193"/>
      <c r="AGQ16" s="193"/>
      <c r="AGR16" s="193"/>
      <c r="AGS16" s="193"/>
      <c r="AGT16" s="193"/>
      <c r="AGU16" s="193"/>
      <c r="AGV16" s="193"/>
      <c r="AGW16" s="193"/>
      <c r="AGX16" s="193"/>
      <c r="AGY16" s="193"/>
      <c r="AGZ16" s="193"/>
      <c r="AHA16" s="193"/>
      <c r="AHB16" s="193"/>
      <c r="AHC16" s="193"/>
      <c r="AHD16" s="193"/>
      <c r="AHE16" s="193"/>
      <c r="AHF16" s="193"/>
      <c r="AHG16" s="193"/>
      <c r="AHH16" s="193"/>
      <c r="AHI16" s="193"/>
      <c r="AHJ16" s="193"/>
      <c r="AHK16" s="193"/>
      <c r="AHL16" s="193"/>
      <c r="AHM16" s="193"/>
      <c r="AHN16" s="193"/>
      <c r="AHO16" s="193"/>
      <c r="AHP16" s="193"/>
      <c r="AHQ16" s="193"/>
      <c r="AHR16" s="193"/>
      <c r="AHS16" s="193"/>
      <c r="AHT16" s="193"/>
      <c r="AHU16" s="193"/>
      <c r="AHV16" s="193"/>
      <c r="AHW16" s="193"/>
      <c r="AHX16" s="193"/>
      <c r="AHY16" s="193"/>
      <c r="AHZ16" s="193"/>
      <c r="AIA16" s="193"/>
      <c r="AIB16" s="193"/>
      <c r="AIC16" s="193"/>
      <c r="AID16" s="193"/>
      <c r="AIE16" s="193"/>
      <c r="AIF16" s="193"/>
      <c r="AIG16" s="193"/>
      <c r="AIH16" s="193"/>
      <c r="AII16" s="193"/>
      <c r="AIJ16" s="193"/>
      <c r="AIK16" s="193"/>
      <c r="AIL16" s="193"/>
      <c r="AIM16" s="193"/>
      <c r="AIN16" s="193"/>
      <c r="AIO16" s="193"/>
      <c r="AIP16" s="193"/>
      <c r="AIQ16" s="193"/>
      <c r="AIR16" s="193"/>
      <c r="AIS16" s="193"/>
      <c r="AIT16" s="193"/>
      <c r="AIU16" s="193"/>
      <c r="AIV16" s="193"/>
      <c r="AIW16" s="193"/>
      <c r="AIX16" s="193"/>
      <c r="AIY16" s="193"/>
      <c r="AIZ16" s="193"/>
      <c r="AJA16" s="193"/>
      <c r="AJB16" s="193"/>
      <c r="AJC16" s="193"/>
      <c r="AJD16" s="193"/>
      <c r="AJE16" s="193"/>
      <c r="AJF16" s="193"/>
      <c r="AJG16" s="193"/>
    </row>
    <row r="17" spans="1:943" ht="13.95" customHeight="1">
      <c r="A17" s="196" t="s">
        <v>6617</v>
      </c>
      <c r="B17" s="196">
        <v>38</v>
      </c>
      <c r="C17" s="197" t="s">
        <v>6633</v>
      </c>
      <c r="D17" s="196">
        <v>2019</v>
      </c>
      <c r="E17" s="200"/>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c r="AW17" s="200"/>
      <c r="AX17" s="200"/>
      <c r="AY17" s="200"/>
      <c r="AZ17" s="200"/>
      <c r="BA17" s="200"/>
      <c r="BB17" s="200"/>
      <c r="BC17" s="200"/>
      <c r="BD17" s="200"/>
      <c r="BE17" s="200"/>
      <c r="BF17" s="200"/>
      <c r="BG17" s="200"/>
      <c r="BH17" s="200"/>
      <c r="BI17" s="200"/>
      <c r="BJ17" s="200"/>
      <c r="BK17" s="200"/>
      <c r="BL17" s="200"/>
      <c r="BM17" s="200"/>
      <c r="BN17" s="200"/>
      <c r="BO17" s="200"/>
      <c r="BP17" s="200"/>
      <c r="BQ17" s="200"/>
      <c r="BR17" s="200"/>
      <c r="BS17" s="200"/>
      <c r="BT17" s="200"/>
      <c r="BU17" s="200"/>
      <c r="BV17" s="200"/>
      <c r="BW17" s="200"/>
      <c r="BX17" s="200"/>
      <c r="BY17" s="200"/>
      <c r="BZ17" s="200"/>
      <c r="CA17" s="200"/>
      <c r="CB17" s="200"/>
      <c r="CC17" s="200"/>
      <c r="CD17" s="200"/>
      <c r="CE17" s="200"/>
      <c r="CF17" s="200"/>
      <c r="CG17" s="200"/>
      <c r="CH17" s="200"/>
      <c r="CI17" s="200"/>
      <c r="CJ17" s="200"/>
      <c r="CK17" s="200"/>
      <c r="CL17" s="200"/>
      <c r="CM17" s="200"/>
      <c r="CN17" s="200"/>
      <c r="CO17" s="200"/>
      <c r="CP17" s="200"/>
      <c r="CQ17" s="200"/>
      <c r="CR17" s="200"/>
      <c r="CS17" s="200"/>
      <c r="CT17" s="200"/>
      <c r="CU17" s="200"/>
      <c r="CV17" s="200"/>
      <c r="CW17" s="200"/>
      <c r="CX17" s="200"/>
      <c r="CY17" s="200"/>
      <c r="CZ17" s="200"/>
      <c r="DA17" s="200"/>
      <c r="DB17" s="200"/>
      <c r="DC17" s="200"/>
      <c r="DD17" s="200"/>
      <c r="DE17" s="200"/>
      <c r="DF17" s="200"/>
      <c r="DG17" s="200"/>
      <c r="DH17" s="200"/>
      <c r="DI17" s="200"/>
      <c r="DJ17" s="200"/>
      <c r="DK17" s="200"/>
      <c r="DL17" s="200"/>
      <c r="DM17" s="200"/>
      <c r="DN17" s="200"/>
      <c r="DO17" s="200"/>
      <c r="DP17" s="200"/>
      <c r="DQ17" s="200"/>
      <c r="DR17" s="200"/>
      <c r="DS17" s="200"/>
      <c r="DT17" s="200"/>
      <c r="DU17" s="200"/>
      <c r="DV17" s="200"/>
      <c r="DW17" s="200"/>
      <c r="DX17" s="200"/>
      <c r="DY17" s="200"/>
      <c r="DZ17" s="200"/>
      <c r="EA17" s="200"/>
      <c r="EB17" s="200"/>
      <c r="EC17" s="200"/>
      <c r="ED17" s="200"/>
      <c r="EE17" s="200"/>
      <c r="EF17" s="200"/>
      <c r="EG17" s="200"/>
      <c r="EH17" s="200"/>
      <c r="EI17" s="200"/>
      <c r="EJ17" s="200"/>
      <c r="EK17" s="200"/>
      <c r="EL17" s="200"/>
      <c r="EM17" s="200"/>
      <c r="EN17" s="200"/>
      <c r="EO17" s="200"/>
      <c r="EP17" s="200"/>
      <c r="EQ17" s="200"/>
      <c r="ER17" s="200"/>
      <c r="ES17" s="200"/>
      <c r="ET17" s="200"/>
      <c r="EU17" s="200"/>
      <c r="EV17" s="200"/>
      <c r="EW17" s="200"/>
      <c r="EX17" s="200"/>
      <c r="EY17" s="200"/>
      <c r="EZ17" s="200"/>
      <c r="FA17" s="200"/>
      <c r="FB17" s="200"/>
      <c r="FC17" s="200"/>
      <c r="FD17" s="200"/>
      <c r="FE17" s="200"/>
      <c r="FF17" s="200"/>
      <c r="FG17" s="200"/>
      <c r="FH17" s="200"/>
      <c r="GC17" s="201"/>
      <c r="GD17" s="201"/>
      <c r="GE17" s="201"/>
      <c r="GF17" s="201"/>
      <c r="GG17" s="201"/>
      <c r="GH17" s="201"/>
      <c r="GI17" s="201"/>
      <c r="GJ17" s="201"/>
      <c r="GK17" s="201"/>
      <c r="GL17" s="201"/>
      <c r="GM17" s="201"/>
      <c r="GN17" s="201"/>
      <c r="GO17" s="201"/>
      <c r="GP17" s="201"/>
      <c r="GQ17" s="201"/>
      <c r="GR17" s="201"/>
      <c r="GS17" s="201"/>
      <c r="GT17" s="201"/>
      <c r="GU17" s="201"/>
      <c r="GV17" s="201"/>
      <c r="GW17" s="201"/>
      <c r="GX17" s="201"/>
      <c r="GY17" s="201"/>
      <c r="GZ17" s="201"/>
      <c r="HA17" s="201"/>
      <c r="HB17" s="201"/>
      <c r="HC17" s="201"/>
      <c r="HD17" s="201"/>
      <c r="HE17" s="201"/>
      <c r="HF17" s="201"/>
      <c r="HG17" s="201"/>
      <c r="HH17" s="201"/>
      <c r="HI17" s="201"/>
      <c r="HJ17" s="201"/>
      <c r="HK17" s="201"/>
      <c r="HL17" s="201"/>
      <c r="HM17" s="201"/>
      <c r="HN17" s="201"/>
      <c r="HO17" s="201"/>
      <c r="HP17" s="201"/>
      <c r="HQ17" s="201"/>
      <c r="HR17" s="201"/>
      <c r="HS17" s="201"/>
      <c r="HT17" s="201"/>
      <c r="HU17" s="201"/>
      <c r="HV17" s="201"/>
      <c r="HW17" s="201"/>
      <c r="HX17" s="201"/>
      <c r="HY17" s="201"/>
      <c r="HZ17" s="201"/>
      <c r="IA17" s="201"/>
      <c r="IB17" s="201"/>
      <c r="IC17" s="201"/>
      <c r="ID17" s="201"/>
      <c r="IE17" s="201"/>
      <c r="IF17" s="201"/>
      <c r="IG17" s="201"/>
      <c r="IH17" s="201"/>
      <c r="II17" s="201"/>
      <c r="IJ17" s="201"/>
      <c r="IK17" s="201"/>
      <c r="IL17" s="201"/>
      <c r="IM17" s="201"/>
      <c r="IN17" s="201"/>
      <c r="IO17" s="201"/>
      <c r="IP17" s="201"/>
      <c r="IQ17" s="201"/>
      <c r="IR17" s="201"/>
      <c r="IS17" s="201"/>
      <c r="IT17" s="201"/>
      <c r="IU17" s="201"/>
      <c r="IV17" s="201"/>
      <c r="IW17" s="201"/>
      <c r="IX17" s="201"/>
      <c r="IY17" s="201"/>
      <c r="IZ17" s="201"/>
      <c r="JA17" s="201"/>
      <c r="JB17" s="201"/>
      <c r="JC17" s="201"/>
      <c r="JD17" s="201"/>
      <c r="JE17" s="201"/>
      <c r="JF17" s="201"/>
      <c r="JG17" s="201"/>
      <c r="JH17" s="201"/>
      <c r="JI17" s="201"/>
      <c r="JJ17" s="201"/>
      <c r="JK17" s="201"/>
      <c r="JL17" s="201"/>
      <c r="JM17" s="201"/>
      <c r="JN17" s="201"/>
      <c r="JO17" s="201"/>
      <c r="JP17" s="201"/>
      <c r="JQ17" s="201"/>
      <c r="JR17" s="201"/>
      <c r="JS17" s="201"/>
      <c r="JT17" s="201"/>
      <c r="JU17" s="201"/>
      <c r="JV17" s="201"/>
      <c r="JW17" s="201"/>
      <c r="JX17" s="201"/>
      <c r="JY17" s="201"/>
      <c r="JZ17" s="201"/>
      <c r="KA17" s="201"/>
      <c r="KB17" s="201"/>
      <c r="KC17" s="201"/>
      <c r="KD17" s="201"/>
      <c r="KE17" s="201"/>
      <c r="KF17" s="201"/>
      <c r="KG17" s="201"/>
      <c r="KH17" s="201"/>
      <c r="KI17" s="201"/>
      <c r="KJ17" s="201"/>
      <c r="KK17" s="201"/>
      <c r="KL17" s="201"/>
      <c r="KM17" s="201"/>
      <c r="KN17" s="201"/>
      <c r="KO17" s="201"/>
      <c r="KP17" s="201"/>
      <c r="KQ17" s="201"/>
      <c r="KR17" s="201"/>
      <c r="KS17" s="201"/>
      <c r="KT17" s="201"/>
      <c r="KU17" s="201"/>
      <c r="KV17" s="201"/>
      <c r="KW17" s="201"/>
      <c r="KX17" s="201"/>
      <c r="KY17" s="201"/>
      <c r="KZ17" s="201"/>
      <c r="LA17" s="201"/>
      <c r="LB17" s="201"/>
      <c r="LC17" s="201"/>
      <c r="LD17" s="201"/>
      <c r="LE17" s="201"/>
      <c r="LF17" s="201"/>
      <c r="LG17" s="201"/>
      <c r="LH17" s="201"/>
      <c r="LI17" s="201"/>
      <c r="LJ17" s="201"/>
      <c r="LK17" s="201"/>
      <c r="LL17" s="201"/>
      <c r="LM17" s="201"/>
      <c r="LN17" s="201"/>
      <c r="LO17" s="201"/>
      <c r="LP17" s="201"/>
      <c r="LQ17" s="201"/>
      <c r="LR17" s="201"/>
      <c r="LS17" s="201"/>
      <c r="LT17" s="201"/>
      <c r="LU17" s="201"/>
      <c r="LV17" s="201"/>
      <c r="LW17" s="201"/>
      <c r="LX17" s="201"/>
      <c r="LY17" s="201"/>
      <c r="LZ17" s="201"/>
      <c r="MA17" s="201"/>
      <c r="MB17" s="201"/>
      <c r="MC17" s="201"/>
      <c r="MD17" s="201"/>
      <c r="ME17" s="201"/>
      <c r="MF17" s="201"/>
      <c r="MG17" s="201"/>
      <c r="MH17" s="201"/>
      <c r="MI17" s="201"/>
      <c r="MJ17" s="201"/>
      <c r="MK17" s="201"/>
      <c r="ML17" s="201"/>
      <c r="MM17" s="201"/>
      <c r="MN17" s="201"/>
      <c r="MO17" s="201"/>
      <c r="MP17" s="201"/>
      <c r="MQ17" s="201"/>
      <c r="MR17" s="201"/>
      <c r="MS17" s="201"/>
      <c r="MT17" s="201"/>
      <c r="MU17" s="201"/>
      <c r="MV17" s="201"/>
      <c r="MW17" s="201"/>
      <c r="MX17" s="201"/>
      <c r="MY17" s="201"/>
      <c r="MZ17" s="201"/>
      <c r="NA17" s="201"/>
      <c r="NB17" s="201"/>
      <c r="NC17" s="201"/>
      <c r="ND17" s="201"/>
      <c r="NE17" s="201"/>
      <c r="NF17" s="201"/>
      <c r="NG17" s="201"/>
      <c r="NH17" s="201"/>
      <c r="NI17" s="201"/>
      <c r="NJ17" s="201"/>
      <c r="NK17" s="201"/>
      <c r="NL17" s="201"/>
      <c r="NM17" s="201"/>
      <c r="NN17" s="201"/>
      <c r="NO17" s="201"/>
      <c r="NP17" s="201"/>
      <c r="NQ17" s="201"/>
      <c r="NR17" s="201"/>
      <c r="NS17" s="201"/>
      <c r="NT17" s="201"/>
      <c r="NU17" s="201"/>
      <c r="NV17" s="201"/>
      <c r="NW17" s="201"/>
      <c r="NX17" s="201"/>
      <c r="NY17" s="201"/>
      <c r="NZ17" s="201"/>
      <c r="OA17" s="201"/>
      <c r="OB17" s="201"/>
      <c r="OC17" s="201"/>
      <c r="OD17" s="201"/>
      <c r="OE17" s="201"/>
      <c r="OF17" s="201"/>
      <c r="OG17" s="201"/>
      <c r="OH17" s="201"/>
      <c r="OI17" s="201"/>
      <c r="OJ17" s="201"/>
      <c r="OK17" s="201"/>
      <c r="OL17" s="201"/>
      <c r="OM17" s="201"/>
      <c r="ON17" s="201"/>
      <c r="OO17" s="201"/>
      <c r="OP17" s="201"/>
      <c r="OQ17" s="201"/>
      <c r="OR17" s="201"/>
      <c r="OS17" s="201"/>
      <c r="OT17" s="201"/>
      <c r="OU17" s="201"/>
      <c r="OV17" s="201"/>
      <c r="OW17" s="201"/>
      <c r="OX17" s="201"/>
      <c r="OY17" s="201"/>
      <c r="OZ17" s="201"/>
      <c r="PA17" s="201"/>
      <c r="PB17" s="201"/>
      <c r="PC17" s="201"/>
      <c r="PD17" s="201"/>
      <c r="PE17" s="201"/>
      <c r="PF17" s="201"/>
      <c r="PG17" s="201"/>
      <c r="PH17" s="201"/>
      <c r="PI17" s="201"/>
      <c r="PJ17" s="201"/>
      <c r="PK17" s="201"/>
      <c r="PL17" s="201"/>
      <c r="PM17" s="201"/>
      <c r="PN17" s="201"/>
      <c r="PO17" s="201"/>
      <c r="PP17" s="201"/>
      <c r="PQ17" s="201"/>
      <c r="PR17" s="201"/>
      <c r="PS17" s="201"/>
      <c r="PT17" s="201"/>
      <c r="PU17" s="201"/>
      <c r="PV17" s="201"/>
      <c r="PW17" s="201"/>
      <c r="PX17" s="201"/>
      <c r="PY17" s="201"/>
      <c r="PZ17" s="201"/>
      <c r="QA17" s="201"/>
      <c r="QB17" s="201"/>
      <c r="QC17" s="201"/>
      <c r="QD17" s="201"/>
      <c r="QE17" s="201"/>
      <c r="QF17" s="201"/>
      <c r="QG17" s="201"/>
      <c r="QH17" s="201"/>
      <c r="QI17" s="201"/>
      <c r="QJ17" s="201"/>
      <c r="QK17" s="201"/>
      <c r="QL17" s="201"/>
      <c r="QM17" s="201"/>
      <c r="QN17" s="201"/>
      <c r="QO17" s="201"/>
      <c r="QP17" s="201"/>
      <c r="QQ17" s="201"/>
      <c r="QR17" s="201"/>
      <c r="QS17" s="201"/>
      <c r="QT17" s="201"/>
      <c r="QU17" s="201"/>
      <c r="QV17" s="201"/>
      <c r="QW17" s="201"/>
      <c r="QX17" s="201"/>
      <c r="QY17" s="201"/>
      <c r="QZ17" s="201"/>
      <c r="RA17" s="201"/>
      <c r="RB17" s="201"/>
      <c r="RC17" s="201"/>
      <c r="RD17" s="201"/>
      <c r="RE17" s="201"/>
      <c r="RF17" s="201"/>
      <c r="RG17" s="201"/>
      <c r="RH17" s="201"/>
      <c r="RI17" s="201"/>
      <c r="RJ17" s="201"/>
      <c r="RK17" s="201"/>
      <c r="RL17" s="201"/>
      <c r="RM17" s="201"/>
      <c r="RN17" s="201"/>
      <c r="RO17" s="201"/>
      <c r="RP17" s="201"/>
      <c r="RQ17" s="201"/>
      <c r="RR17" s="201"/>
      <c r="RS17" s="201"/>
      <c r="RT17" s="201"/>
      <c r="RU17" s="201"/>
      <c r="RV17" s="201"/>
      <c r="RW17" s="201"/>
      <c r="RX17" s="201"/>
      <c r="RY17" s="201"/>
      <c r="RZ17" s="201"/>
      <c r="SA17" s="201"/>
      <c r="SB17" s="201"/>
      <c r="SC17" s="201"/>
      <c r="SD17" s="201"/>
      <c r="SE17" s="201"/>
      <c r="SF17" s="201"/>
      <c r="SG17" s="201"/>
      <c r="SH17" s="201"/>
      <c r="SI17" s="201"/>
      <c r="SJ17" s="201"/>
      <c r="SK17" s="201"/>
      <c r="SL17" s="201"/>
      <c r="SM17" s="201"/>
      <c r="SN17" s="201"/>
      <c r="SO17" s="201"/>
      <c r="SP17" s="201"/>
      <c r="SQ17" s="201"/>
      <c r="SR17" s="201"/>
      <c r="SS17" s="201"/>
      <c r="ST17" s="201"/>
      <c r="SU17" s="201"/>
      <c r="SV17" s="201"/>
      <c r="SW17" s="201"/>
      <c r="SX17" s="201"/>
      <c r="SY17" s="201"/>
      <c r="SZ17" s="201"/>
      <c r="TA17" s="201"/>
      <c r="TB17" s="201"/>
      <c r="TC17" s="201"/>
      <c r="TD17" s="201"/>
      <c r="TE17" s="201"/>
      <c r="TF17" s="201"/>
      <c r="TG17" s="201"/>
      <c r="TH17" s="201"/>
      <c r="TI17" s="201"/>
      <c r="TJ17" s="201"/>
      <c r="TK17" s="201"/>
      <c r="TL17" s="201"/>
      <c r="TM17" s="201"/>
      <c r="TN17" s="201"/>
      <c r="TO17" s="201"/>
      <c r="TP17" s="201"/>
      <c r="TQ17" s="201"/>
      <c r="TR17" s="201"/>
      <c r="TS17" s="201"/>
      <c r="TT17" s="201"/>
      <c r="TU17" s="201"/>
      <c r="TV17" s="201"/>
      <c r="TW17" s="201"/>
      <c r="TX17" s="201"/>
      <c r="TY17" s="201"/>
      <c r="TZ17" s="201"/>
      <c r="UA17" s="201"/>
      <c r="UB17" s="201"/>
      <c r="UC17" s="201"/>
      <c r="UD17" s="201"/>
      <c r="UE17" s="201"/>
      <c r="UF17" s="201"/>
      <c r="UG17" s="201"/>
      <c r="UH17" s="201"/>
      <c r="UI17" s="201"/>
      <c r="UJ17" s="201"/>
      <c r="UK17" s="201"/>
      <c r="UL17" s="201"/>
      <c r="UM17" s="201"/>
      <c r="UN17" s="201"/>
      <c r="UO17" s="201"/>
      <c r="UP17" s="201"/>
      <c r="UQ17" s="201"/>
      <c r="UR17" s="201"/>
      <c r="US17" s="201"/>
      <c r="UT17" s="201"/>
      <c r="UU17" s="201"/>
      <c r="UV17" s="201"/>
      <c r="UW17" s="201"/>
      <c r="UX17" s="201"/>
      <c r="UY17" s="201"/>
      <c r="UZ17" s="201"/>
      <c r="VA17" s="201"/>
      <c r="VB17" s="201"/>
      <c r="VC17" s="201"/>
      <c r="VD17" s="201"/>
      <c r="VE17" s="201"/>
      <c r="VF17" s="201"/>
      <c r="VG17" s="201"/>
      <c r="VH17" s="201"/>
      <c r="VI17" s="201"/>
      <c r="VJ17" s="201"/>
      <c r="VK17" s="201"/>
      <c r="VL17" s="201"/>
      <c r="VM17" s="201"/>
      <c r="VN17" s="201"/>
      <c r="VO17" s="201"/>
      <c r="VP17" s="201"/>
      <c r="VQ17" s="201"/>
      <c r="VR17" s="201"/>
      <c r="VS17" s="201"/>
      <c r="VT17" s="201"/>
      <c r="VU17" s="201"/>
      <c r="VV17" s="201"/>
      <c r="VW17" s="201"/>
      <c r="VX17" s="201"/>
      <c r="VY17" s="201"/>
      <c r="VZ17" s="201"/>
      <c r="WA17" s="201"/>
      <c r="WB17" s="201"/>
      <c r="WC17" s="201"/>
      <c r="WD17" s="201"/>
      <c r="WE17" s="201"/>
      <c r="WF17" s="201"/>
      <c r="WG17" s="201"/>
      <c r="WH17" s="201"/>
      <c r="WI17" s="201"/>
      <c r="WJ17" s="201"/>
      <c r="WK17" s="201"/>
      <c r="WL17" s="201"/>
      <c r="WM17" s="201"/>
      <c r="WN17" s="201"/>
      <c r="WO17" s="201"/>
      <c r="WP17" s="201"/>
      <c r="WQ17" s="201"/>
      <c r="WR17" s="201"/>
      <c r="WS17" s="201"/>
      <c r="WT17" s="201"/>
      <c r="WU17" s="201"/>
      <c r="WV17" s="201"/>
      <c r="WW17" s="201"/>
      <c r="WX17" s="201"/>
      <c r="WY17" s="201"/>
      <c r="WZ17" s="201"/>
      <c r="XA17" s="201"/>
      <c r="XB17" s="201"/>
      <c r="XC17" s="201"/>
      <c r="XD17" s="201"/>
      <c r="XE17" s="201"/>
      <c r="XF17" s="201"/>
      <c r="XG17" s="201"/>
      <c r="XH17" s="201"/>
      <c r="XI17" s="201"/>
      <c r="XJ17" s="201"/>
      <c r="XK17" s="201"/>
      <c r="XL17" s="201"/>
      <c r="XM17" s="201"/>
      <c r="XN17" s="201"/>
      <c r="XO17" s="201"/>
      <c r="XP17" s="201"/>
      <c r="XQ17" s="201"/>
      <c r="XR17" s="201"/>
      <c r="XS17" s="201"/>
      <c r="XT17" s="201"/>
      <c r="XU17" s="201"/>
      <c r="XV17" s="201"/>
      <c r="XW17" s="201"/>
      <c r="XX17" s="201"/>
      <c r="XY17" s="201"/>
      <c r="XZ17" s="201"/>
      <c r="YA17" s="201"/>
      <c r="YB17" s="201"/>
      <c r="YC17" s="201"/>
      <c r="YD17" s="201"/>
      <c r="YE17" s="201"/>
      <c r="YF17" s="201"/>
      <c r="YG17" s="201"/>
      <c r="YH17" s="201"/>
      <c r="YI17" s="201"/>
      <c r="YJ17" s="201"/>
      <c r="YK17" s="201"/>
      <c r="YL17" s="201"/>
      <c r="YM17" s="201"/>
      <c r="YN17" s="201"/>
      <c r="YO17" s="201"/>
      <c r="YP17" s="201"/>
      <c r="YQ17" s="201"/>
      <c r="YR17" s="201"/>
      <c r="YS17" s="201"/>
      <c r="YT17" s="201"/>
      <c r="YU17" s="201"/>
      <c r="YV17" s="201"/>
      <c r="YW17" s="201"/>
      <c r="YX17" s="201"/>
      <c r="YY17" s="201"/>
      <c r="YZ17" s="201"/>
      <c r="ZA17" s="201"/>
      <c r="ZB17" s="201"/>
      <c r="ZC17" s="201"/>
      <c r="ZD17" s="201"/>
      <c r="ZE17" s="201"/>
      <c r="ZF17" s="201"/>
      <c r="ZG17" s="201"/>
      <c r="ZH17" s="201"/>
      <c r="ZI17" s="201"/>
      <c r="ZJ17" s="201"/>
      <c r="ZK17" s="201"/>
      <c r="ZL17" s="201"/>
      <c r="ZM17" s="201"/>
      <c r="ZN17" s="201"/>
      <c r="ZO17" s="201"/>
      <c r="ZP17" s="201"/>
      <c r="ZQ17" s="201"/>
      <c r="ZR17" s="201"/>
      <c r="ZS17" s="201"/>
      <c r="ZT17" s="201"/>
      <c r="ZU17" s="201"/>
      <c r="ZV17" s="201"/>
      <c r="ZW17" s="201"/>
      <c r="ZX17" s="201"/>
      <c r="ZY17" s="201"/>
      <c r="ZZ17" s="201"/>
      <c r="AAA17" s="201"/>
      <c r="AAB17" s="201"/>
      <c r="AAC17" s="201"/>
      <c r="AAD17" s="201"/>
      <c r="AAE17" s="201"/>
      <c r="AAF17" s="201"/>
      <c r="AAG17" s="201"/>
      <c r="AAH17" s="201"/>
      <c r="AAI17" s="201"/>
      <c r="AAJ17" s="201"/>
      <c r="AAK17" s="201"/>
      <c r="AAL17" s="201"/>
      <c r="AAM17" s="201"/>
      <c r="AAN17" s="201"/>
      <c r="AAO17" s="201"/>
      <c r="AAP17" s="201"/>
      <c r="AAQ17" s="201"/>
      <c r="AAR17" s="201"/>
      <c r="AAS17" s="201"/>
      <c r="AAT17" s="201"/>
      <c r="AAU17" s="201"/>
      <c r="AAV17" s="201"/>
      <c r="AAW17" s="201"/>
      <c r="AAX17" s="201"/>
      <c r="AAY17" s="201"/>
      <c r="AAZ17" s="201"/>
      <c r="ABA17" s="201"/>
      <c r="ABB17" s="201"/>
      <c r="ABC17" s="201"/>
      <c r="ABD17" s="201"/>
      <c r="ABE17" s="201"/>
      <c r="ABF17" s="201"/>
      <c r="ABG17" s="201"/>
      <c r="ABH17" s="201"/>
      <c r="ABI17" s="201"/>
      <c r="ABJ17" s="201"/>
      <c r="ABK17" s="201"/>
      <c r="ABL17" s="201"/>
      <c r="ABM17" s="201"/>
      <c r="ABN17" s="201"/>
      <c r="ABO17" s="201"/>
      <c r="ABP17" s="201"/>
      <c r="ABQ17" s="201"/>
      <c r="ABR17" s="201"/>
      <c r="ABS17" s="201"/>
      <c r="ABT17" s="201"/>
      <c r="ABU17" s="201"/>
      <c r="ABV17" s="201"/>
      <c r="ABW17" s="201"/>
      <c r="ABX17" s="201"/>
      <c r="ABY17" s="201"/>
      <c r="ABZ17" s="201"/>
      <c r="ACA17" s="201"/>
      <c r="ACB17" s="201"/>
      <c r="ACC17" s="201"/>
      <c r="ACD17" s="201"/>
      <c r="ACE17" s="201"/>
      <c r="ACF17" s="201"/>
      <c r="ACG17" s="201"/>
      <c r="ACH17" s="201"/>
      <c r="ACI17" s="201"/>
      <c r="ACJ17" s="201"/>
      <c r="ACK17" s="201"/>
      <c r="ACL17" s="201"/>
      <c r="ACM17" s="201"/>
      <c r="ACN17" s="201"/>
      <c r="ACO17" s="201"/>
      <c r="ACP17" s="201"/>
      <c r="ACQ17" s="201"/>
      <c r="ACR17" s="201"/>
      <c r="ACS17" s="201"/>
      <c r="ACT17" s="201"/>
      <c r="ACU17" s="201"/>
      <c r="ACV17" s="201"/>
      <c r="ACW17" s="201"/>
      <c r="ACX17" s="201"/>
      <c r="ACY17" s="201"/>
      <c r="ACZ17" s="201"/>
      <c r="ADA17" s="201"/>
      <c r="ADB17" s="201"/>
      <c r="ADC17" s="201"/>
      <c r="ADD17" s="201"/>
      <c r="ADE17" s="201"/>
      <c r="ADF17" s="201"/>
      <c r="ADG17" s="201"/>
      <c r="ADH17" s="201"/>
      <c r="ADI17" s="201"/>
      <c r="ADJ17" s="201"/>
      <c r="ADK17" s="201"/>
      <c r="ADL17" s="201"/>
      <c r="ADM17" s="201"/>
      <c r="ADN17" s="201"/>
      <c r="ADO17" s="201"/>
      <c r="ADP17" s="201"/>
      <c r="ADQ17" s="201"/>
      <c r="ADR17" s="201"/>
      <c r="ADS17" s="201"/>
      <c r="ADT17" s="201"/>
      <c r="ADU17" s="201"/>
      <c r="ADV17" s="201"/>
      <c r="ADW17" s="201"/>
      <c r="ADX17" s="201"/>
      <c r="ADY17" s="201"/>
      <c r="ADZ17" s="201"/>
      <c r="AEA17" s="201"/>
      <c r="AEB17" s="201"/>
      <c r="AEC17" s="201"/>
      <c r="AED17" s="201"/>
      <c r="AEE17" s="201"/>
      <c r="AEF17" s="201"/>
      <c r="AEG17" s="201"/>
      <c r="AEH17" s="201"/>
      <c r="AEI17" s="201"/>
      <c r="AEJ17" s="201"/>
      <c r="AEK17" s="201"/>
      <c r="AEL17" s="201"/>
      <c r="AEM17" s="201"/>
      <c r="AEN17" s="201"/>
      <c r="AEO17" s="201"/>
      <c r="AEP17" s="201"/>
      <c r="AEQ17" s="201"/>
      <c r="AER17" s="201"/>
      <c r="AES17" s="201"/>
      <c r="AET17" s="201"/>
      <c r="AEU17" s="201"/>
      <c r="AEV17" s="201"/>
      <c r="AEW17" s="201"/>
      <c r="AEX17" s="201"/>
      <c r="AEY17" s="201"/>
      <c r="AEZ17" s="201"/>
      <c r="AFA17" s="201"/>
      <c r="AFB17" s="201"/>
      <c r="AFC17" s="201"/>
      <c r="AFD17" s="201"/>
      <c r="AFE17" s="201"/>
      <c r="AFF17" s="201"/>
      <c r="AFG17" s="201"/>
      <c r="AFH17" s="201"/>
      <c r="AFI17" s="201"/>
      <c r="AFJ17" s="201"/>
      <c r="AFK17" s="201"/>
      <c r="AFL17" s="201"/>
      <c r="AFM17" s="201"/>
      <c r="AFN17" s="201"/>
      <c r="AFO17" s="201"/>
      <c r="AFP17" s="201"/>
      <c r="AFQ17" s="201"/>
      <c r="AFR17" s="201"/>
      <c r="AFS17" s="201"/>
      <c r="AFT17" s="201"/>
      <c r="AFU17" s="201"/>
      <c r="AFV17" s="201"/>
      <c r="AFW17" s="201"/>
      <c r="AFX17" s="201"/>
      <c r="AFY17" s="201"/>
      <c r="AFZ17" s="201"/>
      <c r="AGA17" s="201"/>
      <c r="AGB17" s="201"/>
      <c r="AGC17" s="201"/>
      <c r="AGD17" s="201"/>
      <c r="AGE17" s="201"/>
      <c r="AGF17" s="201"/>
      <c r="AGG17" s="201"/>
      <c r="AGH17" s="201"/>
      <c r="AGI17" s="201"/>
      <c r="AGJ17" s="201"/>
      <c r="AGK17" s="201"/>
      <c r="AGL17" s="201"/>
      <c r="AGM17" s="201"/>
      <c r="AGN17" s="201"/>
      <c r="AGO17" s="201"/>
      <c r="AGP17" s="201"/>
      <c r="AGQ17" s="201"/>
      <c r="AGR17" s="201"/>
      <c r="AGS17" s="201"/>
      <c r="AGT17" s="201"/>
      <c r="AGU17" s="201"/>
      <c r="AGV17" s="201"/>
      <c r="AGW17" s="201"/>
      <c r="AGX17" s="201"/>
      <c r="AGY17" s="201"/>
      <c r="AGZ17" s="201"/>
      <c r="AHA17" s="201"/>
      <c r="AHB17" s="201"/>
      <c r="AHC17" s="201"/>
      <c r="AHD17" s="201"/>
      <c r="AHE17" s="201"/>
      <c r="AHF17" s="201"/>
      <c r="AHG17" s="201"/>
      <c r="AHH17" s="201"/>
      <c r="AHI17" s="201"/>
      <c r="AHJ17" s="201"/>
      <c r="AHK17" s="201"/>
      <c r="AHL17" s="201"/>
      <c r="AHM17" s="201"/>
      <c r="AHN17" s="201"/>
      <c r="AHO17" s="201"/>
      <c r="AHP17" s="201"/>
      <c r="AHQ17" s="201"/>
      <c r="AHR17" s="201"/>
      <c r="AHS17" s="201"/>
      <c r="AHT17" s="201"/>
      <c r="AHU17" s="201"/>
      <c r="AHV17" s="201"/>
      <c r="AHW17" s="201"/>
      <c r="AHX17" s="201"/>
      <c r="AHY17" s="201"/>
      <c r="AHZ17" s="201"/>
      <c r="AIA17" s="201"/>
      <c r="AIB17" s="201"/>
      <c r="AIC17" s="201"/>
      <c r="AID17" s="201"/>
      <c r="AIE17" s="201"/>
      <c r="AIF17" s="201"/>
      <c r="AIG17" s="201"/>
      <c r="AIH17" s="201"/>
      <c r="AII17" s="201"/>
      <c r="AIJ17" s="201"/>
      <c r="AIK17" s="201"/>
      <c r="AIL17" s="201"/>
      <c r="AIM17" s="201"/>
      <c r="AIN17" s="201"/>
      <c r="AIO17" s="201"/>
      <c r="AIP17" s="201"/>
      <c r="AIQ17" s="201"/>
      <c r="AIR17" s="201"/>
      <c r="AIS17" s="201"/>
      <c r="AIT17" s="201"/>
      <c r="AIU17" s="201"/>
      <c r="AIV17" s="201"/>
      <c r="AIW17" s="201"/>
      <c r="AIX17" s="201"/>
      <c r="AIY17" s="201"/>
      <c r="AIZ17" s="201"/>
      <c r="AJA17" s="201"/>
      <c r="AJB17" s="201"/>
      <c r="AJC17" s="201"/>
      <c r="AJD17" s="201"/>
      <c r="AJE17" s="201"/>
      <c r="AJF17" s="201"/>
      <c r="AJG17" s="201"/>
    </row>
    <row r="18" spans="1:943">
      <c r="A18" s="196" t="s">
        <v>6617</v>
      </c>
      <c r="B18" s="196" t="s">
        <v>6634</v>
      </c>
      <c r="C18" s="197" t="s">
        <v>6635</v>
      </c>
      <c r="D18" s="196">
        <v>2021</v>
      </c>
      <c r="E18" s="200"/>
      <c r="F18" s="200"/>
      <c r="G18" s="200"/>
      <c r="H18" s="200"/>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200"/>
      <c r="AQ18" s="200"/>
      <c r="AR18" s="200"/>
      <c r="AS18" s="200"/>
      <c r="AT18" s="200"/>
      <c r="AU18" s="200"/>
      <c r="AV18" s="200"/>
      <c r="AW18" s="200"/>
      <c r="AX18" s="200"/>
      <c r="AY18" s="200"/>
      <c r="AZ18" s="200"/>
      <c r="BA18" s="200"/>
      <c r="BB18" s="200"/>
      <c r="BC18" s="200"/>
      <c r="BD18" s="200"/>
      <c r="BE18" s="200"/>
      <c r="BF18" s="200"/>
      <c r="BG18" s="200"/>
      <c r="BH18" s="200"/>
      <c r="BI18" s="200"/>
      <c r="BJ18" s="200"/>
      <c r="BK18" s="200"/>
      <c r="BL18" s="200"/>
      <c r="BM18" s="200"/>
      <c r="BN18" s="200"/>
      <c r="BO18" s="200"/>
      <c r="BP18" s="200"/>
      <c r="BQ18" s="200"/>
      <c r="BR18" s="200"/>
      <c r="BS18" s="200"/>
      <c r="BT18" s="200"/>
      <c r="BU18" s="200"/>
      <c r="BV18" s="200"/>
      <c r="BW18" s="200"/>
      <c r="BX18" s="200"/>
      <c r="BY18" s="200"/>
      <c r="BZ18" s="200"/>
      <c r="CA18" s="200"/>
      <c r="CB18" s="200"/>
      <c r="CC18" s="200"/>
      <c r="CD18" s="200"/>
      <c r="CE18" s="200"/>
      <c r="CF18" s="200"/>
      <c r="CG18" s="200"/>
      <c r="CH18" s="200"/>
      <c r="CI18" s="200"/>
      <c r="CJ18" s="200"/>
      <c r="CK18" s="200"/>
      <c r="CL18" s="200"/>
      <c r="CM18" s="200"/>
      <c r="CN18" s="200"/>
      <c r="CO18" s="200"/>
      <c r="CP18" s="200"/>
      <c r="CQ18" s="200"/>
      <c r="CR18" s="200"/>
      <c r="CS18" s="200"/>
      <c r="CT18" s="200"/>
      <c r="CU18" s="200"/>
      <c r="CV18" s="200"/>
      <c r="CW18" s="200"/>
      <c r="CX18" s="200"/>
      <c r="CY18" s="200"/>
      <c r="CZ18" s="200"/>
      <c r="DA18" s="200"/>
      <c r="DB18" s="200"/>
      <c r="DC18" s="200"/>
      <c r="DD18" s="200"/>
      <c r="DE18" s="200"/>
      <c r="DF18" s="200"/>
      <c r="DG18" s="200"/>
      <c r="DH18" s="200"/>
      <c r="DI18" s="200"/>
      <c r="DJ18" s="200"/>
      <c r="DK18" s="200"/>
      <c r="DL18" s="200"/>
      <c r="DM18" s="200"/>
      <c r="DN18" s="200"/>
      <c r="DO18" s="200"/>
      <c r="DP18" s="200"/>
      <c r="DQ18" s="200"/>
      <c r="DR18" s="200"/>
      <c r="DS18" s="200"/>
      <c r="DT18" s="200"/>
      <c r="DU18" s="200"/>
      <c r="DV18" s="200"/>
      <c r="DW18" s="200"/>
      <c r="DX18" s="200"/>
      <c r="DY18" s="200"/>
      <c r="DZ18" s="200"/>
      <c r="EA18" s="200"/>
      <c r="EB18" s="200"/>
      <c r="EC18" s="200"/>
      <c r="ED18" s="200"/>
      <c r="EE18" s="200"/>
      <c r="EF18" s="200"/>
      <c r="EG18" s="200"/>
      <c r="EH18" s="200"/>
      <c r="EI18" s="200"/>
      <c r="EJ18" s="200"/>
      <c r="EK18" s="200"/>
      <c r="EL18" s="200"/>
      <c r="EM18" s="200"/>
      <c r="EN18" s="200"/>
      <c r="EO18" s="200"/>
      <c r="EP18" s="200"/>
      <c r="EQ18" s="200"/>
      <c r="ER18" s="200"/>
      <c r="ES18" s="200"/>
      <c r="ET18" s="200"/>
      <c r="EU18" s="200"/>
      <c r="EV18" s="200"/>
      <c r="EW18" s="200"/>
      <c r="EX18" s="200"/>
      <c r="EY18" s="200"/>
      <c r="EZ18" s="200"/>
      <c r="FA18" s="200"/>
      <c r="FB18" s="200"/>
      <c r="FC18" s="200"/>
      <c r="FD18" s="200"/>
      <c r="FE18" s="200"/>
      <c r="FF18" s="200"/>
      <c r="FG18" s="200"/>
      <c r="FH18" s="200"/>
      <c r="GC18" s="201"/>
      <c r="GD18" s="201"/>
      <c r="GE18" s="201"/>
      <c r="GF18" s="201"/>
      <c r="GG18" s="201"/>
      <c r="GH18" s="201"/>
      <c r="GI18" s="201"/>
      <c r="GJ18" s="201"/>
      <c r="GK18" s="201"/>
      <c r="GL18" s="201"/>
      <c r="GM18" s="201"/>
      <c r="GN18" s="201"/>
      <c r="GO18" s="201"/>
      <c r="GP18" s="201"/>
      <c r="GQ18" s="201"/>
      <c r="GR18" s="201"/>
      <c r="GS18" s="201"/>
      <c r="GT18" s="201"/>
      <c r="GU18" s="201"/>
      <c r="GV18" s="201"/>
      <c r="GW18" s="201"/>
      <c r="GX18" s="201"/>
      <c r="GY18" s="201"/>
      <c r="GZ18" s="201"/>
      <c r="HA18" s="201"/>
      <c r="HB18" s="201"/>
      <c r="HC18" s="201"/>
      <c r="HD18" s="201"/>
      <c r="HE18" s="201"/>
      <c r="HF18" s="201"/>
      <c r="HG18" s="201"/>
      <c r="HH18" s="201"/>
      <c r="HI18" s="201"/>
      <c r="HJ18" s="201"/>
      <c r="HK18" s="201"/>
      <c r="HL18" s="201"/>
      <c r="HM18" s="201"/>
      <c r="HN18" s="201"/>
      <c r="HO18" s="201"/>
      <c r="HP18" s="201"/>
      <c r="HQ18" s="201"/>
      <c r="HR18" s="201"/>
      <c r="HS18" s="201"/>
      <c r="HT18" s="201"/>
      <c r="HU18" s="201"/>
      <c r="HV18" s="201"/>
      <c r="HW18" s="201"/>
      <c r="HX18" s="201"/>
      <c r="HY18" s="201"/>
      <c r="HZ18" s="201"/>
      <c r="IA18" s="201"/>
      <c r="IB18" s="201"/>
      <c r="IC18" s="201"/>
      <c r="ID18" s="201"/>
      <c r="IE18" s="201"/>
      <c r="IF18" s="201"/>
      <c r="IG18" s="201"/>
      <c r="IH18" s="201"/>
      <c r="II18" s="201"/>
      <c r="IJ18" s="201"/>
      <c r="IK18" s="201"/>
      <c r="IL18" s="201"/>
      <c r="IM18" s="201"/>
      <c r="IN18" s="201"/>
      <c r="IO18" s="201"/>
      <c r="IP18" s="201"/>
      <c r="IQ18" s="201"/>
      <c r="IR18" s="201"/>
      <c r="IS18" s="201"/>
      <c r="IT18" s="201"/>
      <c r="IU18" s="201"/>
      <c r="IV18" s="201"/>
      <c r="IW18" s="201"/>
      <c r="IX18" s="201"/>
      <c r="IY18" s="201"/>
      <c r="IZ18" s="201"/>
      <c r="JA18" s="201"/>
      <c r="JB18" s="201"/>
      <c r="JC18" s="201"/>
      <c r="JD18" s="201"/>
      <c r="JE18" s="201"/>
      <c r="JF18" s="201"/>
      <c r="JG18" s="201"/>
      <c r="JH18" s="201"/>
      <c r="JI18" s="201"/>
      <c r="JJ18" s="201"/>
      <c r="JK18" s="201"/>
      <c r="JL18" s="201"/>
      <c r="JM18" s="201"/>
      <c r="JN18" s="201"/>
      <c r="JO18" s="201"/>
      <c r="JP18" s="201"/>
      <c r="JQ18" s="201"/>
      <c r="JR18" s="201"/>
      <c r="JS18" s="201"/>
      <c r="JT18" s="201"/>
      <c r="JU18" s="201"/>
      <c r="JV18" s="201"/>
      <c r="JW18" s="201"/>
      <c r="JX18" s="201"/>
      <c r="JY18" s="201"/>
      <c r="JZ18" s="201"/>
      <c r="KA18" s="201"/>
      <c r="KB18" s="201"/>
      <c r="KC18" s="201"/>
      <c r="KD18" s="201"/>
      <c r="KE18" s="201"/>
      <c r="KF18" s="201"/>
      <c r="KG18" s="201"/>
      <c r="KH18" s="201"/>
      <c r="KI18" s="201"/>
      <c r="KJ18" s="201"/>
      <c r="KK18" s="201"/>
      <c r="KL18" s="201"/>
      <c r="KM18" s="201"/>
      <c r="KN18" s="201"/>
      <c r="KO18" s="201"/>
      <c r="KP18" s="201"/>
      <c r="KQ18" s="201"/>
      <c r="KR18" s="201"/>
      <c r="KS18" s="201"/>
      <c r="KT18" s="201"/>
      <c r="KU18" s="201"/>
      <c r="KV18" s="201"/>
      <c r="KW18" s="201"/>
      <c r="KX18" s="201"/>
      <c r="KY18" s="201"/>
      <c r="KZ18" s="201"/>
      <c r="LA18" s="201"/>
      <c r="LB18" s="201"/>
      <c r="LC18" s="201"/>
      <c r="LD18" s="201"/>
      <c r="LE18" s="201"/>
      <c r="LF18" s="201"/>
      <c r="LG18" s="201"/>
      <c r="LH18" s="201"/>
      <c r="LI18" s="201"/>
      <c r="LJ18" s="201"/>
      <c r="LK18" s="201"/>
      <c r="LL18" s="201"/>
      <c r="LM18" s="201"/>
      <c r="LN18" s="201"/>
      <c r="LO18" s="201"/>
      <c r="LP18" s="201"/>
      <c r="LQ18" s="201"/>
      <c r="LR18" s="201"/>
      <c r="LS18" s="201"/>
      <c r="LT18" s="201"/>
      <c r="LU18" s="201"/>
      <c r="LV18" s="201"/>
      <c r="LW18" s="201"/>
      <c r="LX18" s="201"/>
      <c r="LY18" s="201"/>
      <c r="LZ18" s="201"/>
      <c r="MA18" s="201"/>
      <c r="MB18" s="201"/>
      <c r="MC18" s="201"/>
      <c r="MD18" s="201"/>
      <c r="ME18" s="201"/>
      <c r="MF18" s="201"/>
      <c r="MG18" s="201"/>
      <c r="MH18" s="201"/>
      <c r="MI18" s="201"/>
      <c r="MJ18" s="201"/>
      <c r="MK18" s="201"/>
      <c r="ML18" s="201"/>
      <c r="MM18" s="201"/>
      <c r="MN18" s="201"/>
      <c r="MO18" s="201"/>
      <c r="MP18" s="201"/>
      <c r="MQ18" s="201"/>
      <c r="MR18" s="201"/>
      <c r="MS18" s="201"/>
      <c r="MT18" s="201"/>
      <c r="MU18" s="201"/>
      <c r="MV18" s="201"/>
      <c r="MW18" s="201"/>
      <c r="MX18" s="201"/>
      <c r="MY18" s="201"/>
      <c r="MZ18" s="201"/>
      <c r="NA18" s="201"/>
      <c r="NB18" s="201"/>
      <c r="NC18" s="201"/>
      <c r="ND18" s="201"/>
      <c r="NE18" s="201"/>
      <c r="NF18" s="201"/>
      <c r="NG18" s="201"/>
      <c r="NH18" s="201"/>
      <c r="NI18" s="201"/>
      <c r="NJ18" s="201"/>
      <c r="NK18" s="201"/>
      <c r="NL18" s="201"/>
      <c r="NM18" s="201"/>
      <c r="NN18" s="201"/>
      <c r="NO18" s="201"/>
      <c r="NP18" s="201"/>
      <c r="NQ18" s="201"/>
      <c r="NR18" s="201"/>
      <c r="NS18" s="201"/>
      <c r="NT18" s="201"/>
      <c r="NU18" s="201"/>
      <c r="NV18" s="201"/>
      <c r="NW18" s="201"/>
      <c r="NX18" s="201"/>
      <c r="NY18" s="201"/>
      <c r="NZ18" s="201"/>
      <c r="OA18" s="201"/>
      <c r="OB18" s="201"/>
      <c r="OC18" s="201"/>
      <c r="OD18" s="201"/>
      <c r="OE18" s="201"/>
      <c r="OF18" s="201"/>
      <c r="OG18" s="201"/>
      <c r="OH18" s="201"/>
      <c r="OI18" s="201"/>
      <c r="OJ18" s="201"/>
      <c r="OK18" s="201"/>
      <c r="OL18" s="201"/>
      <c r="OM18" s="201"/>
      <c r="ON18" s="201"/>
      <c r="OO18" s="201"/>
      <c r="OP18" s="201"/>
      <c r="OQ18" s="201"/>
      <c r="OR18" s="201"/>
      <c r="OS18" s="201"/>
      <c r="OT18" s="201"/>
      <c r="OU18" s="201"/>
      <c r="OV18" s="201"/>
      <c r="OW18" s="201"/>
      <c r="OX18" s="201"/>
      <c r="OY18" s="201"/>
      <c r="OZ18" s="201"/>
      <c r="PA18" s="201"/>
      <c r="PB18" s="201"/>
      <c r="PC18" s="201"/>
      <c r="PD18" s="201"/>
      <c r="PE18" s="201"/>
      <c r="PF18" s="201"/>
      <c r="PG18" s="201"/>
      <c r="PH18" s="201"/>
      <c r="PI18" s="201"/>
      <c r="PJ18" s="201"/>
      <c r="PK18" s="201"/>
      <c r="PL18" s="201"/>
      <c r="PM18" s="201"/>
      <c r="PN18" s="201"/>
      <c r="PO18" s="201"/>
      <c r="PP18" s="201"/>
      <c r="PQ18" s="201"/>
      <c r="PR18" s="201"/>
      <c r="PS18" s="201"/>
      <c r="PT18" s="201"/>
      <c r="PU18" s="201"/>
      <c r="PV18" s="201"/>
      <c r="PW18" s="201"/>
      <c r="PX18" s="201"/>
      <c r="PY18" s="201"/>
      <c r="PZ18" s="201"/>
      <c r="QA18" s="201"/>
      <c r="QB18" s="201"/>
      <c r="QC18" s="201"/>
      <c r="QD18" s="201"/>
      <c r="QE18" s="201"/>
      <c r="QF18" s="201"/>
      <c r="QG18" s="201"/>
      <c r="QH18" s="201"/>
      <c r="QI18" s="201"/>
      <c r="QJ18" s="201"/>
      <c r="QK18" s="201"/>
      <c r="QL18" s="201"/>
      <c r="QM18" s="201"/>
      <c r="QN18" s="201"/>
      <c r="QO18" s="201"/>
      <c r="QP18" s="201"/>
      <c r="QQ18" s="201"/>
      <c r="QR18" s="201"/>
      <c r="QS18" s="201"/>
      <c r="QT18" s="201"/>
      <c r="QU18" s="201"/>
      <c r="QV18" s="201"/>
      <c r="QW18" s="201"/>
      <c r="QX18" s="201"/>
      <c r="QY18" s="201"/>
      <c r="QZ18" s="201"/>
      <c r="RA18" s="201"/>
      <c r="RB18" s="201"/>
      <c r="RC18" s="201"/>
      <c r="RD18" s="201"/>
      <c r="RE18" s="201"/>
      <c r="RF18" s="201"/>
      <c r="RG18" s="201"/>
      <c r="RH18" s="201"/>
      <c r="RI18" s="201"/>
      <c r="RJ18" s="201"/>
      <c r="RK18" s="201"/>
      <c r="RL18" s="201"/>
      <c r="RM18" s="201"/>
      <c r="RN18" s="201"/>
      <c r="RO18" s="201"/>
      <c r="RP18" s="201"/>
      <c r="RQ18" s="201"/>
      <c r="RR18" s="201"/>
      <c r="RS18" s="201"/>
      <c r="RT18" s="201"/>
      <c r="RU18" s="201"/>
      <c r="RV18" s="201"/>
      <c r="RW18" s="201"/>
      <c r="RX18" s="201"/>
      <c r="RY18" s="201"/>
      <c r="RZ18" s="201"/>
      <c r="SA18" s="201"/>
      <c r="SB18" s="201"/>
      <c r="SC18" s="201"/>
      <c r="SD18" s="201"/>
      <c r="SE18" s="201"/>
      <c r="SF18" s="201"/>
      <c r="SG18" s="201"/>
      <c r="SH18" s="201"/>
      <c r="SI18" s="201"/>
      <c r="SJ18" s="201"/>
      <c r="SK18" s="201"/>
      <c r="SL18" s="201"/>
      <c r="SM18" s="201"/>
      <c r="SN18" s="201"/>
      <c r="SO18" s="201"/>
      <c r="SP18" s="201"/>
      <c r="SQ18" s="201"/>
      <c r="SR18" s="201"/>
      <c r="SS18" s="201"/>
      <c r="ST18" s="201"/>
      <c r="SU18" s="201"/>
      <c r="SV18" s="201"/>
      <c r="SW18" s="201"/>
      <c r="SX18" s="201"/>
      <c r="SY18" s="201"/>
      <c r="SZ18" s="201"/>
      <c r="TA18" s="201"/>
      <c r="TB18" s="201"/>
      <c r="TC18" s="201"/>
      <c r="TD18" s="201"/>
      <c r="TE18" s="201"/>
      <c r="TF18" s="201"/>
      <c r="TG18" s="201"/>
      <c r="TH18" s="201"/>
      <c r="TI18" s="201"/>
      <c r="TJ18" s="201"/>
      <c r="TK18" s="201"/>
      <c r="TL18" s="201"/>
      <c r="TM18" s="201"/>
      <c r="TN18" s="201"/>
      <c r="TO18" s="201"/>
      <c r="TP18" s="201"/>
      <c r="TQ18" s="201"/>
      <c r="TR18" s="201"/>
      <c r="TS18" s="201"/>
      <c r="TT18" s="201"/>
      <c r="TU18" s="201"/>
      <c r="TV18" s="201"/>
      <c r="TW18" s="201"/>
      <c r="TX18" s="201"/>
      <c r="TY18" s="201"/>
      <c r="TZ18" s="201"/>
      <c r="UA18" s="201"/>
      <c r="UB18" s="201"/>
      <c r="UC18" s="201"/>
      <c r="UD18" s="201"/>
      <c r="UE18" s="201"/>
      <c r="UF18" s="201"/>
      <c r="UG18" s="201"/>
      <c r="UH18" s="201"/>
      <c r="UI18" s="201"/>
      <c r="UJ18" s="201"/>
      <c r="UK18" s="201"/>
      <c r="UL18" s="201"/>
      <c r="UM18" s="201"/>
      <c r="UN18" s="201"/>
      <c r="UO18" s="201"/>
      <c r="UP18" s="201"/>
      <c r="UQ18" s="201"/>
      <c r="UR18" s="201"/>
      <c r="US18" s="201"/>
      <c r="UT18" s="201"/>
      <c r="UU18" s="201"/>
      <c r="UV18" s="201"/>
      <c r="UW18" s="201"/>
      <c r="UX18" s="201"/>
      <c r="UY18" s="201"/>
      <c r="UZ18" s="201"/>
      <c r="VA18" s="201"/>
      <c r="VB18" s="201"/>
      <c r="VC18" s="201"/>
      <c r="VD18" s="201"/>
      <c r="VE18" s="201"/>
      <c r="VF18" s="201"/>
      <c r="VG18" s="201"/>
      <c r="VH18" s="201"/>
      <c r="VI18" s="201"/>
      <c r="VJ18" s="201"/>
      <c r="VK18" s="201"/>
      <c r="VL18" s="201"/>
      <c r="VM18" s="201"/>
      <c r="VN18" s="201"/>
      <c r="VO18" s="201"/>
      <c r="VP18" s="201"/>
      <c r="VQ18" s="201"/>
      <c r="VR18" s="201"/>
      <c r="VS18" s="201"/>
      <c r="VT18" s="201"/>
      <c r="VU18" s="201"/>
      <c r="VV18" s="201"/>
      <c r="VW18" s="201"/>
      <c r="VX18" s="201"/>
      <c r="VY18" s="201"/>
      <c r="VZ18" s="201"/>
      <c r="WA18" s="201"/>
      <c r="WB18" s="201"/>
      <c r="WC18" s="201"/>
      <c r="WD18" s="201"/>
      <c r="WE18" s="201"/>
      <c r="WF18" s="201"/>
      <c r="WG18" s="201"/>
      <c r="WH18" s="201"/>
      <c r="WI18" s="201"/>
      <c r="WJ18" s="201"/>
      <c r="WK18" s="201"/>
      <c r="WL18" s="201"/>
      <c r="WM18" s="201"/>
      <c r="WN18" s="201"/>
      <c r="WO18" s="201"/>
      <c r="WP18" s="201"/>
      <c r="WQ18" s="201"/>
      <c r="WR18" s="201"/>
      <c r="WS18" s="201"/>
      <c r="WT18" s="201"/>
      <c r="WU18" s="201"/>
      <c r="WV18" s="201"/>
      <c r="WW18" s="201"/>
      <c r="WX18" s="201"/>
      <c r="WY18" s="201"/>
      <c r="WZ18" s="201"/>
      <c r="XA18" s="201"/>
      <c r="XB18" s="201"/>
      <c r="XC18" s="201"/>
      <c r="XD18" s="201"/>
      <c r="XE18" s="201"/>
      <c r="XF18" s="201"/>
      <c r="XG18" s="201"/>
      <c r="XH18" s="201"/>
      <c r="XI18" s="201"/>
      <c r="XJ18" s="201"/>
      <c r="XK18" s="201"/>
      <c r="XL18" s="201"/>
      <c r="XM18" s="201"/>
      <c r="XN18" s="201"/>
      <c r="XO18" s="201"/>
      <c r="XP18" s="201"/>
      <c r="XQ18" s="201"/>
      <c r="XR18" s="201"/>
      <c r="XS18" s="201"/>
      <c r="XT18" s="201"/>
      <c r="XU18" s="201"/>
      <c r="XV18" s="201"/>
      <c r="XW18" s="201"/>
      <c r="XX18" s="201"/>
      <c r="XY18" s="201"/>
      <c r="XZ18" s="201"/>
      <c r="YA18" s="201"/>
      <c r="YB18" s="201"/>
      <c r="YC18" s="201"/>
      <c r="YD18" s="201"/>
      <c r="YE18" s="201"/>
      <c r="YF18" s="201"/>
      <c r="YG18" s="201"/>
      <c r="YH18" s="201"/>
      <c r="YI18" s="201"/>
      <c r="YJ18" s="201"/>
      <c r="YK18" s="201"/>
      <c r="YL18" s="201"/>
      <c r="YM18" s="201"/>
      <c r="YN18" s="201"/>
      <c r="YO18" s="201"/>
      <c r="YP18" s="201"/>
      <c r="YQ18" s="201"/>
      <c r="YR18" s="201"/>
      <c r="YS18" s="201"/>
      <c r="YT18" s="201"/>
      <c r="YU18" s="201"/>
      <c r="YV18" s="201"/>
      <c r="YW18" s="201"/>
      <c r="YX18" s="201"/>
      <c r="YY18" s="201"/>
      <c r="YZ18" s="201"/>
      <c r="ZA18" s="201"/>
      <c r="ZB18" s="201"/>
      <c r="ZC18" s="201"/>
      <c r="ZD18" s="201"/>
      <c r="ZE18" s="201"/>
      <c r="ZF18" s="201"/>
      <c r="ZG18" s="201"/>
      <c r="ZH18" s="201"/>
      <c r="ZI18" s="201"/>
      <c r="ZJ18" s="201"/>
      <c r="ZK18" s="201"/>
      <c r="ZL18" s="201"/>
      <c r="ZM18" s="201"/>
      <c r="ZN18" s="201"/>
      <c r="ZO18" s="201"/>
      <c r="ZP18" s="201"/>
      <c r="ZQ18" s="201"/>
      <c r="ZR18" s="201"/>
      <c r="ZS18" s="201"/>
      <c r="ZT18" s="201"/>
      <c r="ZU18" s="201"/>
      <c r="ZV18" s="201"/>
      <c r="ZW18" s="201"/>
      <c r="ZX18" s="201"/>
      <c r="ZY18" s="201"/>
      <c r="ZZ18" s="201"/>
      <c r="AAA18" s="201"/>
      <c r="AAB18" s="201"/>
      <c r="AAC18" s="201"/>
      <c r="AAD18" s="201"/>
      <c r="AAE18" s="201"/>
      <c r="AAF18" s="201"/>
      <c r="AAG18" s="201"/>
      <c r="AAH18" s="201"/>
      <c r="AAI18" s="201"/>
      <c r="AAJ18" s="201"/>
      <c r="AAK18" s="201"/>
      <c r="AAL18" s="201"/>
      <c r="AAM18" s="201"/>
      <c r="AAN18" s="201"/>
      <c r="AAO18" s="201"/>
      <c r="AAP18" s="201"/>
      <c r="AAQ18" s="201"/>
      <c r="AAR18" s="201"/>
      <c r="AAS18" s="201"/>
      <c r="AAT18" s="201"/>
      <c r="AAU18" s="201"/>
      <c r="AAV18" s="201"/>
      <c r="AAW18" s="201"/>
      <c r="AAX18" s="201"/>
      <c r="AAY18" s="201"/>
      <c r="AAZ18" s="201"/>
      <c r="ABA18" s="201"/>
      <c r="ABB18" s="201"/>
      <c r="ABC18" s="201"/>
      <c r="ABD18" s="201"/>
      <c r="ABE18" s="201"/>
      <c r="ABF18" s="201"/>
      <c r="ABG18" s="201"/>
      <c r="ABH18" s="201"/>
      <c r="ABI18" s="201"/>
      <c r="ABJ18" s="201"/>
      <c r="ABK18" s="201"/>
      <c r="ABL18" s="201"/>
      <c r="ABM18" s="201"/>
      <c r="ABN18" s="201"/>
      <c r="ABO18" s="201"/>
      <c r="ABP18" s="201"/>
      <c r="ABQ18" s="201"/>
      <c r="ABR18" s="201"/>
      <c r="ABS18" s="201"/>
      <c r="ABT18" s="201"/>
      <c r="ABU18" s="201"/>
      <c r="ABV18" s="201"/>
      <c r="ABW18" s="201"/>
      <c r="ABX18" s="201"/>
      <c r="ABY18" s="201"/>
      <c r="ABZ18" s="201"/>
      <c r="ACA18" s="201"/>
      <c r="ACB18" s="201"/>
      <c r="ACC18" s="201"/>
      <c r="ACD18" s="201"/>
      <c r="ACE18" s="201"/>
      <c r="ACF18" s="201"/>
      <c r="ACG18" s="201"/>
      <c r="ACH18" s="201"/>
      <c r="ACI18" s="201"/>
      <c r="ACJ18" s="201"/>
      <c r="ACK18" s="201"/>
      <c r="ACL18" s="201"/>
      <c r="ACM18" s="201"/>
      <c r="ACN18" s="201"/>
      <c r="ACO18" s="201"/>
      <c r="ACP18" s="201"/>
      <c r="ACQ18" s="201"/>
      <c r="ACR18" s="201"/>
      <c r="ACS18" s="201"/>
      <c r="ACT18" s="201"/>
      <c r="ACU18" s="201"/>
      <c r="ACV18" s="201"/>
      <c r="ACW18" s="201"/>
      <c r="ACX18" s="201"/>
      <c r="ACY18" s="201"/>
      <c r="ACZ18" s="201"/>
      <c r="ADA18" s="201"/>
      <c r="ADB18" s="201"/>
      <c r="ADC18" s="201"/>
      <c r="ADD18" s="201"/>
      <c r="ADE18" s="201"/>
      <c r="ADF18" s="201"/>
      <c r="ADG18" s="201"/>
      <c r="ADH18" s="201"/>
      <c r="ADI18" s="201"/>
      <c r="ADJ18" s="201"/>
      <c r="ADK18" s="201"/>
      <c r="ADL18" s="201"/>
      <c r="ADM18" s="201"/>
      <c r="ADN18" s="201"/>
      <c r="ADO18" s="201"/>
      <c r="ADP18" s="201"/>
      <c r="ADQ18" s="201"/>
      <c r="ADR18" s="201"/>
      <c r="ADS18" s="201"/>
      <c r="ADT18" s="201"/>
      <c r="ADU18" s="201"/>
      <c r="ADV18" s="201"/>
      <c r="ADW18" s="201"/>
      <c r="ADX18" s="201"/>
      <c r="ADY18" s="201"/>
      <c r="ADZ18" s="201"/>
      <c r="AEA18" s="201"/>
      <c r="AEB18" s="201"/>
      <c r="AEC18" s="201"/>
      <c r="AED18" s="201"/>
      <c r="AEE18" s="201"/>
      <c r="AEF18" s="201"/>
      <c r="AEG18" s="201"/>
      <c r="AEH18" s="201"/>
      <c r="AEI18" s="201"/>
      <c r="AEJ18" s="201"/>
      <c r="AEK18" s="201"/>
      <c r="AEL18" s="201"/>
      <c r="AEM18" s="201"/>
      <c r="AEN18" s="201"/>
      <c r="AEO18" s="201"/>
      <c r="AEP18" s="201"/>
      <c r="AEQ18" s="201"/>
      <c r="AER18" s="201"/>
      <c r="AES18" s="201"/>
      <c r="AET18" s="201"/>
      <c r="AEU18" s="201"/>
      <c r="AEV18" s="201"/>
      <c r="AEW18" s="201"/>
      <c r="AEX18" s="201"/>
      <c r="AEY18" s="201"/>
      <c r="AEZ18" s="201"/>
      <c r="AFA18" s="201"/>
      <c r="AFB18" s="201"/>
      <c r="AFC18" s="201"/>
      <c r="AFD18" s="201"/>
      <c r="AFE18" s="201"/>
      <c r="AFF18" s="201"/>
      <c r="AFG18" s="201"/>
      <c r="AFH18" s="201"/>
      <c r="AFI18" s="201"/>
      <c r="AFJ18" s="201"/>
      <c r="AFK18" s="201"/>
      <c r="AFL18" s="201"/>
      <c r="AFM18" s="201"/>
      <c r="AFN18" s="201"/>
      <c r="AFO18" s="201"/>
      <c r="AFP18" s="201"/>
      <c r="AFQ18" s="201"/>
      <c r="AFR18" s="201"/>
      <c r="AFS18" s="201"/>
      <c r="AFT18" s="201"/>
      <c r="AFU18" s="201"/>
      <c r="AFV18" s="201"/>
      <c r="AFW18" s="201"/>
      <c r="AFX18" s="201"/>
      <c r="AFY18" s="201"/>
      <c r="AFZ18" s="201"/>
      <c r="AGA18" s="201"/>
      <c r="AGB18" s="201"/>
      <c r="AGC18" s="201"/>
      <c r="AGD18" s="201"/>
      <c r="AGE18" s="201"/>
      <c r="AGF18" s="201"/>
      <c r="AGG18" s="201"/>
      <c r="AGH18" s="201"/>
      <c r="AGI18" s="201"/>
      <c r="AGJ18" s="201"/>
      <c r="AGK18" s="201"/>
      <c r="AGL18" s="201"/>
      <c r="AGM18" s="201"/>
      <c r="AGN18" s="201"/>
      <c r="AGO18" s="201"/>
      <c r="AGP18" s="201"/>
      <c r="AGQ18" s="201"/>
      <c r="AGR18" s="201"/>
      <c r="AGS18" s="201"/>
      <c r="AGT18" s="201"/>
      <c r="AGU18" s="201"/>
      <c r="AGV18" s="201"/>
      <c r="AGW18" s="201"/>
      <c r="AGX18" s="201"/>
      <c r="AGY18" s="201"/>
      <c r="AGZ18" s="201"/>
      <c r="AHA18" s="201"/>
      <c r="AHB18" s="201"/>
      <c r="AHC18" s="201"/>
      <c r="AHD18" s="201"/>
      <c r="AHE18" s="201"/>
      <c r="AHF18" s="201"/>
      <c r="AHG18" s="201"/>
      <c r="AHH18" s="201"/>
      <c r="AHI18" s="201"/>
      <c r="AHJ18" s="201"/>
      <c r="AHK18" s="201"/>
      <c r="AHL18" s="201"/>
      <c r="AHM18" s="201"/>
      <c r="AHN18" s="201"/>
      <c r="AHO18" s="201"/>
      <c r="AHP18" s="201"/>
      <c r="AHQ18" s="201"/>
      <c r="AHR18" s="201"/>
      <c r="AHS18" s="201"/>
      <c r="AHT18" s="201"/>
      <c r="AHU18" s="201"/>
      <c r="AHV18" s="201"/>
      <c r="AHW18" s="201"/>
      <c r="AHX18" s="201"/>
      <c r="AHY18" s="201"/>
      <c r="AHZ18" s="201"/>
      <c r="AIA18" s="201"/>
      <c r="AIB18" s="201"/>
      <c r="AIC18" s="201"/>
      <c r="AID18" s="201"/>
      <c r="AIE18" s="201"/>
      <c r="AIF18" s="201"/>
      <c r="AIG18" s="201"/>
      <c r="AIH18" s="201"/>
      <c r="AII18" s="201"/>
      <c r="AIJ18" s="201"/>
      <c r="AIK18" s="201"/>
      <c r="AIL18" s="201"/>
      <c r="AIM18" s="201"/>
      <c r="AIN18" s="201"/>
      <c r="AIO18" s="201"/>
      <c r="AIP18" s="201"/>
      <c r="AIQ18" s="201"/>
      <c r="AIR18" s="201"/>
      <c r="AIS18" s="201"/>
      <c r="AIT18" s="201"/>
      <c r="AIU18" s="201"/>
      <c r="AIV18" s="201"/>
      <c r="AIW18" s="201"/>
      <c r="AIX18" s="201"/>
      <c r="AIY18" s="201"/>
      <c r="AIZ18" s="201"/>
      <c r="AJA18" s="201"/>
      <c r="AJB18" s="201"/>
      <c r="AJC18" s="201"/>
      <c r="AJD18" s="201"/>
      <c r="AJE18" s="201"/>
      <c r="AJF18" s="201"/>
      <c r="AJG18" s="201"/>
    </row>
    <row r="19" spans="1:943">
      <c r="A19" s="196" t="s">
        <v>6617</v>
      </c>
      <c r="B19" s="196">
        <v>38</v>
      </c>
      <c r="C19" s="197" t="s">
        <v>6636</v>
      </c>
      <c r="D19" s="196">
        <v>2018</v>
      </c>
      <c r="E19" s="200"/>
      <c r="F19" s="200"/>
      <c r="G19" s="200"/>
      <c r="H19" s="200"/>
      <c r="I19" s="200"/>
      <c r="J19" s="200"/>
      <c r="K19" s="200"/>
      <c r="L19" s="200"/>
      <c r="M19" s="200"/>
      <c r="N19" s="200"/>
      <c r="O19" s="200"/>
      <c r="P19" s="200"/>
      <c r="Q19" s="200"/>
      <c r="R19" s="200"/>
      <c r="S19" s="200"/>
      <c r="T19" s="200"/>
      <c r="U19" s="200"/>
      <c r="V19" s="200"/>
      <c r="W19" s="200"/>
      <c r="X19" s="200"/>
      <c r="Y19" s="200"/>
      <c r="Z19" s="200"/>
      <c r="AA19" s="200"/>
      <c r="AB19" s="200"/>
      <c r="AC19" s="200"/>
      <c r="AD19" s="200"/>
      <c r="AE19" s="200"/>
      <c r="AF19" s="200"/>
      <c r="AG19" s="200"/>
      <c r="AH19" s="200"/>
      <c r="AI19" s="200"/>
      <c r="AJ19" s="200"/>
      <c r="AK19" s="200"/>
      <c r="AL19" s="200"/>
      <c r="AM19" s="200"/>
      <c r="AN19" s="200"/>
      <c r="AO19" s="200"/>
      <c r="AP19" s="200"/>
      <c r="AQ19" s="200"/>
      <c r="AR19" s="200"/>
      <c r="AS19" s="200"/>
      <c r="AT19" s="200"/>
      <c r="AU19" s="200"/>
      <c r="AV19" s="200"/>
      <c r="AW19" s="200"/>
      <c r="AX19" s="200"/>
      <c r="AY19" s="200"/>
      <c r="AZ19" s="200"/>
      <c r="BA19" s="200"/>
      <c r="BB19" s="200"/>
      <c r="BC19" s="200"/>
      <c r="BD19" s="200"/>
      <c r="BE19" s="200"/>
      <c r="BF19" s="200"/>
      <c r="BG19" s="200"/>
      <c r="BH19" s="200"/>
      <c r="BI19" s="200"/>
      <c r="BJ19" s="200"/>
      <c r="BK19" s="200"/>
      <c r="BL19" s="200"/>
      <c r="BM19" s="200"/>
      <c r="BN19" s="200"/>
      <c r="BO19" s="200"/>
      <c r="BP19" s="200"/>
      <c r="BQ19" s="200"/>
      <c r="BR19" s="200"/>
      <c r="BS19" s="200"/>
      <c r="BT19" s="200"/>
      <c r="BU19" s="200"/>
      <c r="BV19" s="200"/>
      <c r="BW19" s="200"/>
      <c r="BX19" s="200"/>
      <c r="BY19" s="200"/>
      <c r="BZ19" s="200"/>
      <c r="CA19" s="200"/>
      <c r="CB19" s="200"/>
      <c r="CC19" s="200"/>
      <c r="CD19" s="200"/>
      <c r="CE19" s="200"/>
      <c r="CF19" s="200"/>
      <c r="CG19" s="200"/>
      <c r="CH19" s="200"/>
      <c r="CI19" s="200"/>
      <c r="CJ19" s="200"/>
      <c r="CK19" s="200"/>
      <c r="CL19" s="200"/>
      <c r="CM19" s="200"/>
      <c r="CN19" s="200"/>
      <c r="CO19" s="200"/>
      <c r="CP19" s="200"/>
      <c r="CQ19" s="200"/>
      <c r="CR19" s="200"/>
      <c r="CS19" s="200"/>
      <c r="CT19" s="200"/>
      <c r="CU19" s="200"/>
      <c r="CV19" s="200"/>
      <c r="CW19" s="200"/>
      <c r="CX19" s="200"/>
      <c r="CY19" s="200"/>
      <c r="CZ19" s="200"/>
      <c r="DA19" s="200"/>
      <c r="DB19" s="200"/>
      <c r="DC19" s="200"/>
      <c r="DD19" s="200"/>
      <c r="DE19" s="200"/>
      <c r="DF19" s="200"/>
      <c r="DG19" s="200"/>
      <c r="DH19" s="200"/>
      <c r="DI19" s="200"/>
      <c r="DJ19" s="200"/>
      <c r="DK19" s="200"/>
      <c r="DL19" s="200"/>
      <c r="DM19" s="200"/>
      <c r="DN19" s="200"/>
      <c r="DO19" s="200"/>
      <c r="DP19" s="200"/>
      <c r="DQ19" s="200"/>
      <c r="DR19" s="200"/>
      <c r="DS19" s="200"/>
      <c r="DT19" s="200"/>
      <c r="DU19" s="200"/>
      <c r="DV19" s="200"/>
      <c r="DW19" s="200"/>
      <c r="DX19" s="200"/>
      <c r="DY19" s="200"/>
      <c r="DZ19" s="200"/>
      <c r="EA19" s="200"/>
      <c r="EB19" s="200"/>
      <c r="EC19" s="200"/>
      <c r="ED19" s="200"/>
      <c r="EE19" s="200"/>
      <c r="EF19" s="200"/>
      <c r="EG19" s="200"/>
      <c r="EH19" s="200"/>
      <c r="EI19" s="200"/>
      <c r="EJ19" s="200"/>
      <c r="EK19" s="200"/>
      <c r="EL19" s="200"/>
      <c r="EM19" s="200"/>
      <c r="EN19" s="200"/>
      <c r="EO19" s="200"/>
      <c r="EP19" s="200"/>
      <c r="EQ19" s="200"/>
      <c r="ER19" s="200"/>
      <c r="ES19" s="200"/>
      <c r="ET19" s="200"/>
      <c r="EU19" s="200"/>
      <c r="EV19" s="200"/>
      <c r="EW19" s="200"/>
      <c r="EX19" s="200"/>
      <c r="EY19" s="200"/>
      <c r="EZ19" s="200"/>
      <c r="FA19" s="200"/>
      <c r="FB19" s="200"/>
      <c r="FC19" s="200"/>
      <c r="FD19" s="200"/>
      <c r="FE19" s="200"/>
      <c r="FF19" s="200"/>
      <c r="FG19" s="200"/>
      <c r="FH19" s="200"/>
      <c r="GC19" s="201"/>
      <c r="GD19" s="201"/>
      <c r="GE19" s="201"/>
      <c r="GF19" s="201"/>
      <c r="GG19" s="201"/>
      <c r="GH19" s="201"/>
      <c r="GI19" s="201"/>
      <c r="GJ19" s="201"/>
      <c r="GK19" s="201"/>
      <c r="GL19" s="201"/>
      <c r="GM19" s="201"/>
      <c r="GN19" s="201"/>
      <c r="GO19" s="201"/>
      <c r="GP19" s="201"/>
      <c r="GQ19" s="201"/>
      <c r="GR19" s="201"/>
      <c r="GS19" s="201"/>
      <c r="GT19" s="201"/>
      <c r="GU19" s="201"/>
      <c r="GV19" s="201"/>
      <c r="GW19" s="201"/>
      <c r="GX19" s="201"/>
      <c r="GY19" s="201"/>
      <c r="GZ19" s="201"/>
      <c r="HA19" s="201"/>
      <c r="HB19" s="201"/>
      <c r="HC19" s="201"/>
      <c r="HD19" s="201"/>
      <c r="HE19" s="201"/>
      <c r="HF19" s="201"/>
      <c r="HG19" s="201"/>
      <c r="HH19" s="201"/>
      <c r="HI19" s="201"/>
      <c r="HJ19" s="201"/>
      <c r="HK19" s="201"/>
      <c r="HL19" s="201"/>
      <c r="HM19" s="201"/>
      <c r="HN19" s="201"/>
      <c r="HO19" s="201"/>
      <c r="HP19" s="201"/>
      <c r="HQ19" s="201"/>
      <c r="HR19" s="201"/>
      <c r="HS19" s="201"/>
      <c r="HT19" s="201"/>
      <c r="HU19" s="201"/>
      <c r="HV19" s="201"/>
      <c r="HW19" s="201"/>
      <c r="HX19" s="201"/>
      <c r="HY19" s="201"/>
      <c r="HZ19" s="201"/>
      <c r="IA19" s="201"/>
      <c r="IB19" s="201"/>
      <c r="IC19" s="201"/>
      <c r="ID19" s="201"/>
      <c r="IE19" s="201"/>
      <c r="IF19" s="201"/>
      <c r="IG19" s="201"/>
      <c r="IH19" s="201"/>
      <c r="II19" s="201"/>
      <c r="IJ19" s="201"/>
      <c r="IK19" s="201"/>
      <c r="IL19" s="201"/>
      <c r="IM19" s="201"/>
      <c r="IN19" s="201"/>
      <c r="IO19" s="201"/>
      <c r="IP19" s="201"/>
      <c r="IQ19" s="201"/>
      <c r="IR19" s="201"/>
      <c r="IS19" s="201"/>
      <c r="IT19" s="201"/>
      <c r="IU19" s="201"/>
      <c r="IV19" s="201"/>
      <c r="IW19" s="201"/>
      <c r="IX19" s="201"/>
      <c r="IY19" s="201"/>
      <c r="IZ19" s="201"/>
      <c r="JA19" s="201"/>
      <c r="JB19" s="201"/>
      <c r="JC19" s="201"/>
      <c r="JD19" s="201"/>
      <c r="JE19" s="201"/>
      <c r="JF19" s="201"/>
      <c r="JG19" s="201"/>
      <c r="JH19" s="201"/>
      <c r="JI19" s="201"/>
      <c r="JJ19" s="201"/>
      <c r="JK19" s="201"/>
      <c r="JL19" s="201"/>
      <c r="JM19" s="201"/>
      <c r="JN19" s="201"/>
      <c r="JO19" s="201"/>
      <c r="JP19" s="201"/>
      <c r="JQ19" s="201"/>
      <c r="JR19" s="201"/>
      <c r="JS19" s="201"/>
      <c r="JT19" s="201"/>
      <c r="JU19" s="201"/>
      <c r="JV19" s="201"/>
      <c r="JW19" s="201"/>
      <c r="JX19" s="201"/>
      <c r="JY19" s="201"/>
      <c r="JZ19" s="201"/>
      <c r="KA19" s="201"/>
      <c r="KB19" s="201"/>
      <c r="KC19" s="201"/>
      <c r="KD19" s="201"/>
      <c r="KE19" s="201"/>
      <c r="KF19" s="201"/>
      <c r="KG19" s="201"/>
      <c r="KH19" s="201"/>
      <c r="KI19" s="201"/>
      <c r="KJ19" s="201"/>
      <c r="KK19" s="201"/>
      <c r="KL19" s="201"/>
      <c r="KM19" s="201"/>
      <c r="KN19" s="201"/>
      <c r="KO19" s="201"/>
      <c r="KP19" s="201"/>
      <c r="KQ19" s="201"/>
      <c r="KR19" s="201"/>
      <c r="KS19" s="201"/>
      <c r="KT19" s="201"/>
      <c r="KU19" s="201"/>
      <c r="KV19" s="201"/>
      <c r="KW19" s="201"/>
      <c r="KX19" s="201"/>
      <c r="KY19" s="201"/>
      <c r="KZ19" s="201"/>
      <c r="LA19" s="201"/>
      <c r="LB19" s="201"/>
      <c r="LC19" s="201"/>
      <c r="LD19" s="201"/>
      <c r="LE19" s="201"/>
      <c r="LF19" s="201"/>
      <c r="LG19" s="201"/>
      <c r="LH19" s="201"/>
      <c r="LI19" s="201"/>
      <c r="LJ19" s="201"/>
      <c r="LK19" s="201"/>
      <c r="LL19" s="201"/>
      <c r="LM19" s="201"/>
      <c r="LN19" s="201"/>
      <c r="LO19" s="201"/>
      <c r="LP19" s="201"/>
      <c r="LQ19" s="201"/>
      <c r="LR19" s="201"/>
      <c r="LS19" s="201"/>
      <c r="LT19" s="201"/>
      <c r="LU19" s="201"/>
      <c r="LV19" s="201"/>
      <c r="LW19" s="201"/>
      <c r="LX19" s="201"/>
      <c r="LY19" s="201"/>
      <c r="LZ19" s="201"/>
      <c r="MA19" s="201"/>
      <c r="MB19" s="201"/>
      <c r="MC19" s="201"/>
      <c r="MD19" s="201"/>
      <c r="ME19" s="201"/>
      <c r="MF19" s="201"/>
      <c r="MG19" s="201"/>
      <c r="MH19" s="201"/>
      <c r="MI19" s="201"/>
      <c r="MJ19" s="201"/>
      <c r="MK19" s="201"/>
      <c r="ML19" s="201"/>
      <c r="MM19" s="201"/>
      <c r="MN19" s="201"/>
      <c r="MO19" s="201"/>
      <c r="MP19" s="201"/>
      <c r="MQ19" s="201"/>
      <c r="MR19" s="201"/>
      <c r="MS19" s="201"/>
      <c r="MT19" s="201"/>
      <c r="MU19" s="201"/>
      <c r="MV19" s="201"/>
      <c r="MW19" s="201"/>
      <c r="MX19" s="201"/>
      <c r="MY19" s="201"/>
      <c r="MZ19" s="201"/>
      <c r="NA19" s="201"/>
      <c r="NB19" s="201"/>
      <c r="NC19" s="201"/>
      <c r="ND19" s="201"/>
      <c r="NE19" s="201"/>
      <c r="NF19" s="201"/>
      <c r="NG19" s="201"/>
      <c r="NH19" s="201"/>
      <c r="NI19" s="201"/>
      <c r="NJ19" s="201"/>
      <c r="NK19" s="201"/>
      <c r="NL19" s="201"/>
      <c r="NM19" s="201"/>
      <c r="NN19" s="201"/>
      <c r="NO19" s="201"/>
      <c r="NP19" s="201"/>
      <c r="NQ19" s="201"/>
      <c r="NR19" s="201"/>
      <c r="NS19" s="201"/>
      <c r="NT19" s="201"/>
      <c r="NU19" s="201"/>
      <c r="NV19" s="201"/>
      <c r="NW19" s="201"/>
      <c r="NX19" s="201"/>
      <c r="NY19" s="201"/>
      <c r="NZ19" s="201"/>
      <c r="OA19" s="201"/>
      <c r="OB19" s="201"/>
      <c r="OC19" s="201"/>
      <c r="OD19" s="201"/>
      <c r="OE19" s="201"/>
      <c r="OF19" s="201"/>
      <c r="OG19" s="201"/>
      <c r="OH19" s="201"/>
      <c r="OI19" s="201"/>
      <c r="OJ19" s="201"/>
      <c r="OK19" s="201"/>
      <c r="OL19" s="201"/>
      <c r="OM19" s="201"/>
      <c r="ON19" s="201"/>
      <c r="OO19" s="201"/>
      <c r="OP19" s="201"/>
      <c r="OQ19" s="201"/>
      <c r="OR19" s="201"/>
      <c r="OS19" s="201"/>
      <c r="OT19" s="201"/>
      <c r="OU19" s="201"/>
      <c r="OV19" s="201"/>
      <c r="OW19" s="201"/>
      <c r="OX19" s="201"/>
      <c r="OY19" s="201"/>
      <c r="OZ19" s="201"/>
      <c r="PA19" s="201"/>
      <c r="PB19" s="201"/>
      <c r="PC19" s="201"/>
      <c r="PD19" s="201"/>
      <c r="PE19" s="201"/>
      <c r="PF19" s="201"/>
      <c r="PG19" s="201"/>
      <c r="PH19" s="201"/>
      <c r="PI19" s="201"/>
      <c r="PJ19" s="201"/>
      <c r="PK19" s="201"/>
      <c r="PL19" s="201"/>
      <c r="PM19" s="201"/>
      <c r="PN19" s="201"/>
      <c r="PO19" s="201"/>
      <c r="PP19" s="201"/>
      <c r="PQ19" s="201"/>
      <c r="PR19" s="201"/>
      <c r="PS19" s="201"/>
      <c r="PT19" s="201"/>
      <c r="PU19" s="201"/>
      <c r="PV19" s="201"/>
      <c r="PW19" s="201"/>
      <c r="PX19" s="201"/>
      <c r="PY19" s="201"/>
      <c r="PZ19" s="201"/>
      <c r="QA19" s="201"/>
      <c r="QB19" s="201"/>
      <c r="QC19" s="201"/>
      <c r="QD19" s="201"/>
      <c r="QE19" s="201"/>
      <c r="QF19" s="201"/>
      <c r="QG19" s="201"/>
      <c r="QH19" s="201"/>
      <c r="QI19" s="201"/>
      <c r="QJ19" s="201"/>
      <c r="QK19" s="201"/>
      <c r="QL19" s="201"/>
      <c r="QM19" s="201"/>
      <c r="QN19" s="201"/>
      <c r="QO19" s="201"/>
      <c r="QP19" s="201"/>
      <c r="QQ19" s="201"/>
      <c r="QR19" s="201"/>
      <c r="QS19" s="201"/>
      <c r="QT19" s="201"/>
      <c r="QU19" s="201"/>
      <c r="QV19" s="201"/>
      <c r="QW19" s="201"/>
      <c r="QX19" s="201"/>
      <c r="QY19" s="201"/>
      <c r="QZ19" s="201"/>
      <c r="RA19" s="201"/>
      <c r="RB19" s="201"/>
      <c r="RC19" s="201"/>
      <c r="RD19" s="201"/>
      <c r="RE19" s="201"/>
      <c r="RF19" s="201"/>
      <c r="RG19" s="201"/>
      <c r="RH19" s="201"/>
      <c r="RI19" s="201"/>
      <c r="RJ19" s="201"/>
      <c r="RK19" s="201"/>
      <c r="RL19" s="201"/>
      <c r="RM19" s="201"/>
      <c r="RN19" s="201"/>
      <c r="RO19" s="201"/>
      <c r="RP19" s="201"/>
      <c r="RQ19" s="201"/>
      <c r="RR19" s="201"/>
      <c r="RS19" s="201"/>
      <c r="RT19" s="201"/>
      <c r="RU19" s="201"/>
      <c r="RV19" s="201"/>
      <c r="RW19" s="201"/>
      <c r="RX19" s="201"/>
      <c r="RY19" s="201"/>
      <c r="RZ19" s="201"/>
      <c r="SA19" s="201"/>
      <c r="SB19" s="201"/>
      <c r="SC19" s="201"/>
      <c r="SD19" s="201"/>
      <c r="SE19" s="201"/>
      <c r="SF19" s="201"/>
      <c r="SG19" s="201"/>
      <c r="SH19" s="201"/>
      <c r="SI19" s="201"/>
      <c r="SJ19" s="201"/>
      <c r="SK19" s="201"/>
      <c r="SL19" s="201"/>
      <c r="SM19" s="201"/>
      <c r="SN19" s="201"/>
      <c r="SO19" s="201"/>
      <c r="SP19" s="201"/>
      <c r="SQ19" s="201"/>
      <c r="SR19" s="201"/>
      <c r="SS19" s="201"/>
      <c r="ST19" s="201"/>
      <c r="SU19" s="201"/>
      <c r="SV19" s="201"/>
      <c r="SW19" s="201"/>
      <c r="SX19" s="201"/>
      <c r="SY19" s="201"/>
      <c r="SZ19" s="201"/>
      <c r="TA19" s="201"/>
      <c r="TB19" s="201"/>
      <c r="TC19" s="201"/>
      <c r="TD19" s="201"/>
      <c r="TE19" s="201"/>
      <c r="TF19" s="201"/>
      <c r="TG19" s="201"/>
      <c r="TH19" s="201"/>
      <c r="TI19" s="201"/>
      <c r="TJ19" s="201"/>
      <c r="TK19" s="201"/>
      <c r="TL19" s="201"/>
      <c r="TM19" s="201"/>
      <c r="TN19" s="201"/>
      <c r="TO19" s="201"/>
      <c r="TP19" s="201"/>
      <c r="TQ19" s="201"/>
      <c r="TR19" s="201"/>
      <c r="TS19" s="201"/>
      <c r="TT19" s="201"/>
      <c r="TU19" s="201"/>
      <c r="TV19" s="201"/>
      <c r="TW19" s="201"/>
      <c r="TX19" s="201"/>
      <c r="TY19" s="201"/>
      <c r="TZ19" s="201"/>
      <c r="UA19" s="201"/>
      <c r="UB19" s="201"/>
      <c r="UC19" s="201"/>
      <c r="UD19" s="201"/>
      <c r="UE19" s="201"/>
      <c r="UF19" s="201"/>
      <c r="UG19" s="201"/>
      <c r="UH19" s="201"/>
      <c r="UI19" s="201"/>
      <c r="UJ19" s="201"/>
      <c r="UK19" s="201"/>
      <c r="UL19" s="201"/>
      <c r="UM19" s="201"/>
      <c r="UN19" s="201"/>
      <c r="UO19" s="201"/>
      <c r="UP19" s="201"/>
      <c r="UQ19" s="201"/>
      <c r="UR19" s="201"/>
      <c r="US19" s="201"/>
      <c r="UT19" s="201"/>
      <c r="UU19" s="201"/>
      <c r="UV19" s="201"/>
      <c r="UW19" s="201"/>
      <c r="UX19" s="201"/>
      <c r="UY19" s="201"/>
      <c r="UZ19" s="201"/>
      <c r="VA19" s="201"/>
      <c r="VB19" s="201"/>
      <c r="VC19" s="201"/>
      <c r="VD19" s="201"/>
      <c r="VE19" s="201"/>
      <c r="VF19" s="201"/>
      <c r="VG19" s="201"/>
      <c r="VH19" s="201"/>
      <c r="VI19" s="201"/>
      <c r="VJ19" s="201"/>
      <c r="VK19" s="201"/>
      <c r="VL19" s="201"/>
      <c r="VM19" s="201"/>
      <c r="VN19" s="201"/>
      <c r="VO19" s="201"/>
      <c r="VP19" s="201"/>
      <c r="VQ19" s="201"/>
      <c r="VR19" s="201"/>
      <c r="VS19" s="201"/>
      <c r="VT19" s="201"/>
      <c r="VU19" s="201"/>
      <c r="VV19" s="201"/>
      <c r="VW19" s="201"/>
      <c r="VX19" s="201"/>
      <c r="VY19" s="201"/>
      <c r="VZ19" s="201"/>
      <c r="WA19" s="201"/>
      <c r="WB19" s="201"/>
      <c r="WC19" s="201"/>
      <c r="WD19" s="201"/>
      <c r="WE19" s="201"/>
      <c r="WF19" s="201"/>
      <c r="WG19" s="201"/>
      <c r="WH19" s="201"/>
      <c r="WI19" s="201"/>
      <c r="WJ19" s="201"/>
      <c r="WK19" s="201"/>
      <c r="WL19" s="201"/>
      <c r="WM19" s="201"/>
      <c r="WN19" s="201"/>
      <c r="WO19" s="201"/>
      <c r="WP19" s="201"/>
      <c r="WQ19" s="201"/>
      <c r="WR19" s="201"/>
      <c r="WS19" s="201"/>
      <c r="WT19" s="201"/>
      <c r="WU19" s="201"/>
      <c r="WV19" s="201"/>
      <c r="WW19" s="201"/>
      <c r="WX19" s="201"/>
      <c r="WY19" s="201"/>
      <c r="WZ19" s="201"/>
      <c r="XA19" s="201"/>
      <c r="XB19" s="201"/>
      <c r="XC19" s="201"/>
      <c r="XD19" s="201"/>
      <c r="XE19" s="201"/>
      <c r="XF19" s="201"/>
      <c r="XG19" s="201"/>
      <c r="XH19" s="201"/>
      <c r="XI19" s="201"/>
      <c r="XJ19" s="201"/>
      <c r="XK19" s="201"/>
      <c r="XL19" s="201"/>
      <c r="XM19" s="201"/>
      <c r="XN19" s="201"/>
      <c r="XO19" s="201"/>
      <c r="XP19" s="201"/>
      <c r="XQ19" s="201"/>
      <c r="XR19" s="201"/>
      <c r="XS19" s="201"/>
      <c r="XT19" s="201"/>
      <c r="XU19" s="201"/>
      <c r="XV19" s="201"/>
      <c r="XW19" s="201"/>
      <c r="XX19" s="201"/>
      <c r="XY19" s="201"/>
      <c r="XZ19" s="201"/>
      <c r="YA19" s="201"/>
      <c r="YB19" s="201"/>
      <c r="YC19" s="201"/>
      <c r="YD19" s="201"/>
      <c r="YE19" s="201"/>
      <c r="YF19" s="201"/>
      <c r="YG19" s="201"/>
      <c r="YH19" s="201"/>
      <c r="YI19" s="201"/>
      <c r="YJ19" s="201"/>
      <c r="YK19" s="201"/>
      <c r="YL19" s="201"/>
      <c r="YM19" s="201"/>
      <c r="YN19" s="201"/>
      <c r="YO19" s="201"/>
      <c r="YP19" s="201"/>
      <c r="YQ19" s="201"/>
      <c r="YR19" s="201"/>
      <c r="YS19" s="201"/>
      <c r="YT19" s="201"/>
      <c r="YU19" s="201"/>
      <c r="YV19" s="201"/>
      <c r="YW19" s="201"/>
      <c r="YX19" s="201"/>
      <c r="YY19" s="201"/>
      <c r="YZ19" s="201"/>
      <c r="ZA19" s="201"/>
      <c r="ZB19" s="201"/>
      <c r="ZC19" s="201"/>
      <c r="ZD19" s="201"/>
      <c r="ZE19" s="201"/>
      <c r="ZF19" s="201"/>
      <c r="ZG19" s="201"/>
      <c r="ZH19" s="201"/>
      <c r="ZI19" s="201"/>
      <c r="ZJ19" s="201"/>
      <c r="ZK19" s="201"/>
      <c r="ZL19" s="201"/>
      <c r="ZM19" s="201"/>
      <c r="ZN19" s="201"/>
      <c r="ZO19" s="201"/>
      <c r="ZP19" s="201"/>
      <c r="ZQ19" s="201"/>
      <c r="ZR19" s="201"/>
      <c r="ZS19" s="201"/>
      <c r="ZT19" s="201"/>
      <c r="ZU19" s="201"/>
      <c r="ZV19" s="201"/>
      <c r="ZW19" s="201"/>
      <c r="ZX19" s="201"/>
      <c r="ZY19" s="201"/>
      <c r="ZZ19" s="201"/>
      <c r="AAA19" s="201"/>
      <c r="AAB19" s="201"/>
      <c r="AAC19" s="201"/>
      <c r="AAD19" s="201"/>
      <c r="AAE19" s="201"/>
      <c r="AAF19" s="201"/>
      <c r="AAG19" s="201"/>
      <c r="AAH19" s="201"/>
      <c r="AAI19" s="201"/>
      <c r="AAJ19" s="201"/>
      <c r="AAK19" s="201"/>
      <c r="AAL19" s="201"/>
      <c r="AAM19" s="201"/>
      <c r="AAN19" s="201"/>
      <c r="AAO19" s="201"/>
      <c r="AAP19" s="201"/>
      <c r="AAQ19" s="201"/>
      <c r="AAR19" s="201"/>
      <c r="AAS19" s="201"/>
      <c r="AAT19" s="201"/>
      <c r="AAU19" s="201"/>
      <c r="AAV19" s="201"/>
      <c r="AAW19" s="201"/>
      <c r="AAX19" s="201"/>
      <c r="AAY19" s="201"/>
      <c r="AAZ19" s="201"/>
      <c r="ABA19" s="201"/>
      <c r="ABB19" s="201"/>
      <c r="ABC19" s="201"/>
      <c r="ABD19" s="201"/>
      <c r="ABE19" s="201"/>
      <c r="ABF19" s="201"/>
      <c r="ABG19" s="201"/>
      <c r="ABH19" s="201"/>
      <c r="ABI19" s="201"/>
      <c r="ABJ19" s="201"/>
      <c r="ABK19" s="201"/>
      <c r="ABL19" s="201"/>
      <c r="ABM19" s="201"/>
      <c r="ABN19" s="201"/>
      <c r="ABO19" s="201"/>
      <c r="ABP19" s="201"/>
      <c r="ABQ19" s="201"/>
      <c r="ABR19" s="201"/>
      <c r="ABS19" s="201"/>
      <c r="ABT19" s="201"/>
      <c r="ABU19" s="201"/>
      <c r="ABV19" s="201"/>
      <c r="ABW19" s="201"/>
      <c r="ABX19" s="201"/>
      <c r="ABY19" s="201"/>
      <c r="ABZ19" s="201"/>
      <c r="ACA19" s="201"/>
      <c r="ACB19" s="201"/>
      <c r="ACC19" s="201"/>
      <c r="ACD19" s="201"/>
      <c r="ACE19" s="201"/>
      <c r="ACF19" s="201"/>
      <c r="ACG19" s="201"/>
      <c r="ACH19" s="201"/>
      <c r="ACI19" s="201"/>
      <c r="ACJ19" s="201"/>
      <c r="ACK19" s="201"/>
      <c r="ACL19" s="201"/>
      <c r="ACM19" s="201"/>
      <c r="ACN19" s="201"/>
      <c r="ACO19" s="201"/>
      <c r="ACP19" s="201"/>
      <c r="ACQ19" s="201"/>
      <c r="ACR19" s="201"/>
      <c r="ACS19" s="201"/>
      <c r="ACT19" s="201"/>
      <c r="ACU19" s="201"/>
      <c r="ACV19" s="201"/>
      <c r="ACW19" s="201"/>
      <c r="ACX19" s="201"/>
      <c r="ACY19" s="201"/>
      <c r="ACZ19" s="201"/>
      <c r="ADA19" s="201"/>
      <c r="ADB19" s="201"/>
      <c r="ADC19" s="201"/>
      <c r="ADD19" s="201"/>
      <c r="ADE19" s="201"/>
      <c r="ADF19" s="201"/>
      <c r="ADG19" s="201"/>
      <c r="ADH19" s="201"/>
      <c r="ADI19" s="201"/>
      <c r="ADJ19" s="201"/>
      <c r="ADK19" s="201"/>
      <c r="ADL19" s="201"/>
      <c r="ADM19" s="201"/>
      <c r="ADN19" s="201"/>
      <c r="ADO19" s="201"/>
      <c r="ADP19" s="201"/>
      <c r="ADQ19" s="201"/>
      <c r="ADR19" s="201"/>
      <c r="ADS19" s="201"/>
      <c r="ADT19" s="201"/>
      <c r="ADU19" s="201"/>
      <c r="ADV19" s="201"/>
      <c r="ADW19" s="201"/>
      <c r="ADX19" s="201"/>
      <c r="ADY19" s="201"/>
      <c r="ADZ19" s="201"/>
      <c r="AEA19" s="201"/>
      <c r="AEB19" s="201"/>
      <c r="AEC19" s="201"/>
      <c r="AED19" s="201"/>
      <c r="AEE19" s="201"/>
      <c r="AEF19" s="201"/>
      <c r="AEG19" s="201"/>
      <c r="AEH19" s="201"/>
      <c r="AEI19" s="201"/>
      <c r="AEJ19" s="201"/>
      <c r="AEK19" s="201"/>
      <c r="AEL19" s="201"/>
      <c r="AEM19" s="201"/>
      <c r="AEN19" s="201"/>
      <c r="AEO19" s="201"/>
      <c r="AEP19" s="201"/>
      <c r="AEQ19" s="201"/>
      <c r="AER19" s="201"/>
      <c r="AES19" s="201"/>
      <c r="AET19" s="201"/>
      <c r="AEU19" s="201"/>
      <c r="AEV19" s="201"/>
      <c r="AEW19" s="201"/>
      <c r="AEX19" s="201"/>
      <c r="AEY19" s="201"/>
      <c r="AEZ19" s="201"/>
      <c r="AFA19" s="201"/>
      <c r="AFB19" s="201"/>
      <c r="AFC19" s="201"/>
      <c r="AFD19" s="201"/>
      <c r="AFE19" s="201"/>
      <c r="AFF19" s="201"/>
      <c r="AFG19" s="201"/>
      <c r="AFH19" s="201"/>
      <c r="AFI19" s="201"/>
      <c r="AFJ19" s="201"/>
      <c r="AFK19" s="201"/>
      <c r="AFL19" s="201"/>
      <c r="AFM19" s="201"/>
      <c r="AFN19" s="201"/>
      <c r="AFO19" s="201"/>
      <c r="AFP19" s="201"/>
      <c r="AFQ19" s="201"/>
      <c r="AFR19" s="201"/>
      <c r="AFS19" s="201"/>
      <c r="AFT19" s="201"/>
      <c r="AFU19" s="201"/>
      <c r="AFV19" s="201"/>
      <c r="AFW19" s="201"/>
      <c r="AFX19" s="201"/>
      <c r="AFY19" s="201"/>
      <c r="AFZ19" s="201"/>
      <c r="AGA19" s="201"/>
      <c r="AGB19" s="201"/>
      <c r="AGC19" s="201"/>
      <c r="AGD19" s="201"/>
      <c r="AGE19" s="201"/>
      <c r="AGF19" s="201"/>
      <c r="AGG19" s="201"/>
      <c r="AGH19" s="201"/>
      <c r="AGI19" s="201"/>
      <c r="AGJ19" s="201"/>
      <c r="AGK19" s="201"/>
      <c r="AGL19" s="201"/>
      <c r="AGM19" s="201"/>
      <c r="AGN19" s="201"/>
      <c r="AGO19" s="201"/>
      <c r="AGP19" s="201"/>
      <c r="AGQ19" s="201"/>
      <c r="AGR19" s="201"/>
      <c r="AGS19" s="201"/>
      <c r="AGT19" s="201"/>
      <c r="AGU19" s="201"/>
      <c r="AGV19" s="201"/>
      <c r="AGW19" s="201"/>
      <c r="AGX19" s="201"/>
      <c r="AGY19" s="201"/>
      <c r="AGZ19" s="201"/>
      <c r="AHA19" s="201"/>
      <c r="AHB19" s="201"/>
      <c r="AHC19" s="201"/>
      <c r="AHD19" s="201"/>
      <c r="AHE19" s="201"/>
      <c r="AHF19" s="201"/>
      <c r="AHG19" s="201"/>
      <c r="AHH19" s="201"/>
      <c r="AHI19" s="201"/>
      <c r="AHJ19" s="201"/>
      <c r="AHK19" s="201"/>
      <c r="AHL19" s="201"/>
      <c r="AHM19" s="201"/>
      <c r="AHN19" s="201"/>
      <c r="AHO19" s="201"/>
      <c r="AHP19" s="201"/>
      <c r="AHQ19" s="201"/>
      <c r="AHR19" s="201"/>
      <c r="AHS19" s="201"/>
      <c r="AHT19" s="201"/>
      <c r="AHU19" s="201"/>
      <c r="AHV19" s="201"/>
      <c r="AHW19" s="201"/>
      <c r="AHX19" s="201"/>
      <c r="AHY19" s="201"/>
      <c r="AHZ19" s="201"/>
      <c r="AIA19" s="201"/>
      <c r="AIB19" s="201"/>
      <c r="AIC19" s="201"/>
      <c r="AID19" s="201"/>
      <c r="AIE19" s="201"/>
      <c r="AIF19" s="201"/>
      <c r="AIG19" s="201"/>
      <c r="AIH19" s="201"/>
      <c r="AII19" s="201"/>
      <c r="AIJ19" s="201"/>
      <c r="AIK19" s="201"/>
      <c r="AIL19" s="201"/>
      <c r="AIM19" s="201"/>
      <c r="AIN19" s="201"/>
      <c r="AIO19" s="201"/>
      <c r="AIP19" s="201"/>
      <c r="AIQ19" s="201"/>
      <c r="AIR19" s="201"/>
      <c r="AIS19" s="201"/>
      <c r="AIT19" s="201"/>
      <c r="AIU19" s="201"/>
      <c r="AIV19" s="201"/>
      <c r="AIW19" s="201"/>
      <c r="AIX19" s="201"/>
      <c r="AIY19" s="201"/>
      <c r="AIZ19" s="201"/>
      <c r="AJA19" s="201"/>
      <c r="AJB19" s="201"/>
      <c r="AJC19" s="201"/>
      <c r="AJD19" s="201"/>
      <c r="AJE19" s="201"/>
      <c r="AJF19" s="201"/>
      <c r="AJG19" s="201"/>
    </row>
    <row r="20" spans="1:943" ht="13.95" customHeight="1">
      <c r="A20" s="196" t="s">
        <v>6617</v>
      </c>
      <c r="B20" s="196" t="s">
        <v>6634</v>
      </c>
      <c r="C20" s="197" t="s">
        <v>6637</v>
      </c>
      <c r="D20" s="196">
        <v>2021</v>
      </c>
      <c r="E20" s="198"/>
      <c r="F20" s="198"/>
      <c r="G20" s="198"/>
      <c r="H20" s="198"/>
      <c r="I20" s="198"/>
      <c r="J20" s="198"/>
      <c r="K20" s="198"/>
      <c r="L20" s="198"/>
      <c r="M20" s="198"/>
      <c r="N20" s="198"/>
      <c r="O20" s="198"/>
      <c r="P20" s="198"/>
      <c r="Q20" s="198"/>
      <c r="R20" s="198"/>
      <c r="S20" s="198"/>
      <c r="T20" s="198"/>
      <c r="U20" s="198"/>
      <c r="V20" s="198"/>
      <c r="W20" s="198"/>
      <c r="X20" s="198"/>
      <c r="Y20" s="198"/>
      <c r="Z20" s="198"/>
      <c r="AA20" s="198"/>
      <c r="AB20" s="198"/>
      <c r="AC20" s="198"/>
      <c r="AD20" s="198"/>
      <c r="AE20" s="198"/>
      <c r="AF20" s="198"/>
      <c r="AG20" s="198"/>
      <c r="AH20" s="198"/>
      <c r="AI20" s="198"/>
      <c r="AJ20" s="198"/>
      <c r="AK20" s="198"/>
      <c r="AL20" s="198"/>
      <c r="AM20" s="198"/>
      <c r="AN20" s="198"/>
      <c r="AO20" s="198"/>
      <c r="AP20" s="198"/>
      <c r="AQ20" s="198"/>
      <c r="AR20" s="198"/>
      <c r="AS20" s="198"/>
      <c r="AT20" s="198"/>
      <c r="AU20" s="198"/>
      <c r="AV20" s="198"/>
      <c r="AW20" s="198"/>
      <c r="AX20" s="198"/>
      <c r="AY20" s="198"/>
      <c r="AZ20" s="198"/>
      <c r="BA20" s="198"/>
      <c r="BB20" s="198"/>
      <c r="BC20" s="198"/>
      <c r="BD20" s="198"/>
      <c r="BE20" s="198"/>
      <c r="BF20" s="198"/>
      <c r="BG20" s="198"/>
      <c r="BH20" s="198"/>
      <c r="BI20" s="198"/>
      <c r="BJ20" s="198"/>
      <c r="BK20" s="198"/>
      <c r="BL20" s="198"/>
      <c r="BM20" s="198"/>
      <c r="BN20" s="198"/>
      <c r="BO20" s="198"/>
      <c r="BP20" s="198"/>
      <c r="BQ20" s="198"/>
      <c r="BR20" s="198"/>
      <c r="BS20" s="198"/>
      <c r="BT20" s="198"/>
      <c r="BU20" s="198"/>
      <c r="BV20" s="198"/>
      <c r="BW20" s="198"/>
      <c r="BX20" s="198"/>
      <c r="BY20" s="198"/>
      <c r="BZ20" s="198"/>
      <c r="CA20" s="198"/>
      <c r="CB20" s="198"/>
      <c r="CC20" s="198"/>
      <c r="CD20" s="198"/>
      <c r="CE20" s="198"/>
      <c r="CF20" s="198"/>
      <c r="CG20" s="198"/>
      <c r="CH20" s="198"/>
      <c r="CI20" s="198"/>
      <c r="CJ20" s="198"/>
      <c r="CK20" s="198"/>
      <c r="CL20" s="198"/>
      <c r="CM20" s="198"/>
      <c r="CN20" s="198"/>
      <c r="CO20" s="198"/>
      <c r="CP20" s="198"/>
      <c r="CQ20" s="198"/>
      <c r="CR20" s="198"/>
      <c r="CS20" s="198"/>
      <c r="CT20" s="198"/>
      <c r="CU20" s="198"/>
      <c r="CV20" s="198"/>
      <c r="CW20" s="198"/>
      <c r="CX20" s="198"/>
      <c r="CY20" s="198"/>
      <c r="CZ20" s="198"/>
      <c r="DA20" s="198"/>
      <c r="DB20" s="198"/>
      <c r="DC20" s="198"/>
      <c r="DD20" s="198"/>
      <c r="DE20" s="198"/>
      <c r="DF20" s="198"/>
      <c r="DG20" s="198"/>
      <c r="DH20" s="198"/>
      <c r="DI20" s="198"/>
      <c r="DJ20" s="198"/>
      <c r="DK20" s="198"/>
      <c r="DL20" s="198"/>
      <c r="DM20" s="198"/>
      <c r="DN20" s="198"/>
      <c r="DO20" s="198"/>
      <c r="DP20" s="198"/>
      <c r="DQ20" s="198"/>
      <c r="DR20" s="198"/>
      <c r="DS20" s="198"/>
      <c r="DT20" s="198"/>
      <c r="DU20" s="198"/>
      <c r="DV20" s="198"/>
      <c r="DW20" s="198"/>
      <c r="DX20" s="198"/>
      <c r="DY20" s="198"/>
      <c r="DZ20" s="198"/>
      <c r="EA20" s="198"/>
      <c r="EB20" s="198"/>
      <c r="EC20" s="198"/>
      <c r="ED20" s="198"/>
      <c r="EE20" s="198"/>
      <c r="EF20" s="198"/>
      <c r="EG20" s="198"/>
      <c r="EH20" s="198"/>
      <c r="EI20" s="198"/>
      <c r="EJ20" s="198"/>
      <c r="EK20" s="198"/>
      <c r="EL20" s="198"/>
      <c r="EM20" s="198"/>
      <c r="EN20" s="198"/>
      <c r="EO20" s="198"/>
      <c r="EP20" s="198"/>
      <c r="EQ20" s="198"/>
      <c r="ER20" s="198"/>
      <c r="ES20" s="198"/>
      <c r="ET20" s="198"/>
      <c r="EU20" s="198"/>
      <c r="EV20" s="198"/>
      <c r="EW20" s="198"/>
      <c r="EX20" s="198"/>
      <c r="EY20" s="198"/>
      <c r="EZ20" s="198"/>
      <c r="FA20" s="198"/>
      <c r="FB20" s="198"/>
      <c r="FC20" s="198"/>
      <c r="FD20" s="198"/>
      <c r="FE20" s="198"/>
      <c r="FF20" s="198"/>
      <c r="FG20" s="198"/>
      <c r="FH20" s="198"/>
      <c r="FI20" s="193"/>
      <c r="FJ20" s="193"/>
      <c r="FK20" s="193"/>
      <c r="FL20" s="193"/>
      <c r="FM20" s="193"/>
      <c r="FN20" s="193"/>
      <c r="FO20" s="193"/>
      <c r="FP20" s="193"/>
      <c r="FQ20" s="193"/>
      <c r="FR20" s="193"/>
      <c r="FS20" s="193"/>
      <c r="FT20" s="193"/>
      <c r="FU20" s="193"/>
      <c r="FV20" s="193"/>
      <c r="FW20" s="193"/>
      <c r="FX20" s="193"/>
      <c r="FY20" s="193"/>
      <c r="FZ20" s="193"/>
      <c r="GA20" s="193"/>
      <c r="GB20" s="193"/>
      <c r="GC20" s="193"/>
      <c r="GD20" s="193"/>
      <c r="GE20" s="193"/>
      <c r="GF20" s="193"/>
      <c r="GG20" s="193"/>
      <c r="GH20" s="193"/>
      <c r="GI20" s="193"/>
      <c r="GJ20" s="193"/>
      <c r="GK20" s="193"/>
      <c r="GL20" s="193"/>
      <c r="GM20" s="193"/>
      <c r="GN20" s="193"/>
      <c r="GO20" s="193"/>
      <c r="GP20" s="193"/>
      <c r="GQ20" s="193"/>
      <c r="GR20" s="193"/>
      <c r="GS20" s="193"/>
      <c r="GT20" s="193"/>
      <c r="GU20" s="193"/>
      <c r="GV20" s="193"/>
      <c r="GW20" s="193"/>
      <c r="GX20" s="193"/>
      <c r="GY20" s="193"/>
      <c r="GZ20" s="193"/>
      <c r="HA20" s="193"/>
      <c r="HB20" s="193"/>
      <c r="HC20" s="193"/>
      <c r="HD20" s="193"/>
      <c r="HE20" s="193"/>
      <c r="HF20" s="193"/>
      <c r="HG20" s="193"/>
      <c r="HH20" s="193"/>
      <c r="HI20" s="193"/>
      <c r="HJ20" s="193"/>
      <c r="HK20" s="193"/>
      <c r="HL20" s="193"/>
      <c r="HM20" s="193"/>
      <c r="HN20" s="193"/>
      <c r="HO20" s="193"/>
      <c r="HP20" s="193"/>
      <c r="HQ20" s="193"/>
      <c r="HR20" s="193"/>
      <c r="HS20" s="193"/>
      <c r="HT20" s="193"/>
      <c r="HU20" s="193"/>
      <c r="HV20" s="193"/>
      <c r="HW20" s="193"/>
      <c r="HX20" s="193"/>
      <c r="HY20" s="193"/>
      <c r="HZ20" s="193"/>
      <c r="IA20" s="193"/>
      <c r="IB20" s="193"/>
      <c r="IC20" s="193"/>
      <c r="ID20" s="193"/>
      <c r="IE20" s="193"/>
      <c r="IF20" s="193"/>
      <c r="IG20" s="193"/>
      <c r="IH20" s="193"/>
      <c r="II20" s="193"/>
      <c r="IJ20" s="193"/>
      <c r="IK20" s="193"/>
      <c r="IL20" s="193"/>
      <c r="IM20" s="193"/>
      <c r="IN20" s="193"/>
      <c r="IO20" s="193"/>
      <c r="IP20" s="193"/>
      <c r="IQ20" s="193"/>
      <c r="IR20" s="193"/>
      <c r="IS20" s="193"/>
      <c r="IT20" s="193"/>
      <c r="IU20" s="193"/>
      <c r="IV20" s="193"/>
      <c r="IW20" s="193"/>
      <c r="IX20" s="193"/>
      <c r="IY20" s="193"/>
      <c r="IZ20" s="193"/>
      <c r="JA20" s="193"/>
      <c r="JB20" s="193"/>
      <c r="JC20" s="193"/>
      <c r="JD20" s="193"/>
      <c r="JE20" s="193"/>
      <c r="JF20" s="193"/>
      <c r="JG20" s="193"/>
      <c r="JH20" s="193"/>
      <c r="JI20" s="193"/>
      <c r="JJ20" s="193"/>
      <c r="JK20" s="193"/>
      <c r="JL20" s="193"/>
      <c r="JM20" s="193"/>
      <c r="JN20" s="193"/>
      <c r="JO20" s="193"/>
      <c r="JP20" s="193"/>
      <c r="JQ20" s="193"/>
      <c r="JR20" s="193"/>
      <c r="JS20" s="193"/>
      <c r="JT20" s="193"/>
      <c r="JU20" s="193"/>
      <c r="JV20" s="193"/>
      <c r="JW20" s="193"/>
      <c r="JX20" s="193"/>
      <c r="JY20" s="193"/>
      <c r="JZ20" s="193"/>
      <c r="KA20" s="193"/>
      <c r="KB20" s="193"/>
      <c r="KC20" s="193"/>
      <c r="KD20" s="193"/>
      <c r="KE20" s="193"/>
      <c r="KF20" s="193"/>
      <c r="KG20" s="193"/>
      <c r="KH20" s="193"/>
      <c r="KI20" s="193"/>
      <c r="KJ20" s="193"/>
      <c r="KK20" s="193"/>
      <c r="KL20" s="193"/>
      <c r="KM20" s="193"/>
      <c r="KN20" s="193"/>
      <c r="KO20" s="193"/>
      <c r="KP20" s="193"/>
      <c r="KQ20" s="193"/>
      <c r="KR20" s="193"/>
      <c r="KS20" s="193"/>
      <c r="KT20" s="193"/>
      <c r="KU20" s="193"/>
      <c r="KV20" s="193"/>
      <c r="KW20" s="193"/>
      <c r="KX20" s="193"/>
      <c r="KY20" s="193"/>
      <c r="KZ20" s="193"/>
      <c r="LA20" s="193"/>
      <c r="LB20" s="193"/>
      <c r="LC20" s="193"/>
      <c r="LD20" s="193"/>
      <c r="LE20" s="193"/>
      <c r="LF20" s="193"/>
      <c r="LG20" s="193"/>
      <c r="LH20" s="193"/>
      <c r="LI20" s="193"/>
      <c r="LJ20" s="193"/>
      <c r="LK20" s="193"/>
      <c r="LL20" s="193"/>
      <c r="LM20" s="193"/>
      <c r="LN20" s="193"/>
      <c r="LO20" s="193"/>
      <c r="LP20" s="193"/>
      <c r="LQ20" s="193"/>
      <c r="LR20" s="193"/>
      <c r="LS20" s="193"/>
      <c r="LT20" s="193"/>
      <c r="LU20" s="193"/>
      <c r="LV20" s="193"/>
      <c r="LW20" s="193"/>
      <c r="LX20" s="193"/>
      <c r="LY20" s="193"/>
      <c r="LZ20" s="193"/>
      <c r="MA20" s="193"/>
      <c r="MB20" s="193"/>
      <c r="MC20" s="193"/>
      <c r="MD20" s="193"/>
      <c r="ME20" s="193"/>
      <c r="MF20" s="193"/>
      <c r="MG20" s="193"/>
      <c r="MH20" s="193"/>
      <c r="MI20" s="193"/>
      <c r="MJ20" s="193"/>
      <c r="MK20" s="193"/>
      <c r="ML20" s="193"/>
      <c r="MM20" s="193"/>
      <c r="MN20" s="193"/>
      <c r="MO20" s="193"/>
      <c r="MP20" s="193"/>
      <c r="MQ20" s="193"/>
      <c r="MR20" s="193"/>
      <c r="MS20" s="193"/>
      <c r="MT20" s="193"/>
      <c r="MU20" s="193"/>
      <c r="MV20" s="193"/>
      <c r="MW20" s="193"/>
      <c r="MX20" s="193"/>
      <c r="MY20" s="193"/>
      <c r="MZ20" s="193"/>
      <c r="NA20" s="193"/>
      <c r="NB20" s="193"/>
      <c r="NC20" s="193"/>
      <c r="ND20" s="193"/>
      <c r="NE20" s="193"/>
      <c r="NF20" s="193"/>
      <c r="NG20" s="193"/>
      <c r="NH20" s="193"/>
      <c r="NI20" s="193"/>
      <c r="NJ20" s="193"/>
      <c r="NK20" s="193"/>
      <c r="NL20" s="193"/>
      <c r="NM20" s="193"/>
      <c r="NN20" s="193"/>
      <c r="NO20" s="193"/>
      <c r="NP20" s="193"/>
      <c r="NQ20" s="193"/>
      <c r="NR20" s="193"/>
      <c r="NS20" s="193"/>
      <c r="NT20" s="193"/>
      <c r="NU20" s="193"/>
      <c r="NV20" s="193"/>
      <c r="NW20" s="193"/>
      <c r="NX20" s="193"/>
      <c r="NY20" s="193"/>
      <c r="NZ20" s="193"/>
      <c r="OA20" s="193"/>
      <c r="OB20" s="193"/>
      <c r="OC20" s="193"/>
      <c r="OD20" s="193"/>
      <c r="OE20" s="193"/>
      <c r="OF20" s="193"/>
      <c r="OG20" s="193"/>
      <c r="OH20" s="193"/>
      <c r="OI20" s="193"/>
      <c r="OJ20" s="193"/>
      <c r="OK20" s="193"/>
      <c r="OL20" s="193"/>
      <c r="OM20" s="193"/>
      <c r="ON20" s="193"/>
      <c r="OO20" s="193"/>
      <c r="OP20" s="193"/>
      <c r="OQ20" s="193"/>
      <c r="OR20" s="193"/>
      <c r="OS20" s="193"/>
      <c r="OT20" s="193"/>
      <c r="OU20" s="193"/>
      <c r="OV20" s="193"/>
      <c r="OW20" s="193"/>
      <c r="OX20" s="193"/>
      <c r="OY20" s="193"/>
      <c r="OZ20" s="193"/>
      <c r="PA20" s="193"/>
      <c r="PB20" s="193"/>
      <c r="PC20" s="193"/>
      <c r="PD20" s="193"/>
      <c r="PE20" s="193"/>
      <c r="PF20" s="193"/>
      <c r="PG20" s="193"/>
      <c r="PH20" s="193"/>
      <c r="PI20" s="193"/>
      <c r="PJ20" s="193"/>
      <c r="PK20" s="193"/>
      <c r="PL20" s="193"/>
      <c r="PM20" s="193"/>
      <c r="PN20" s="193"/>
      <c r="PO20" s="193"/>
      <c r="PP20" s="193"/>
      <c r="PQ20" s="193"/>
      <c r="PR20" s="193"/>
      <c r="PS20" s="193"/>
      <c r="PT20" s="193"/>
      <c r="PU20" s="193"/>
      <c r="PV20" s="193"/>
      <c r="PW20" s="193"/>
      <c r="PX20" s="193"/>
      <c r="PY20" s="193"/>
      <c r="PZ20" s="193"/>
      <c r="QA20" s="193"/>
      <c r="QB20" s="193"/>
      <c r="QC20" s="193"/>
      <c r="QD20" s="193"/>
      <c r="QE20" s="193"/>
      <c r="QF20" s="193"/>
      <c r="QG20" s="193"/>
      <c r="QH20" s="193"/>
      <c r="QI20" s="193"/>
      <c r="QJ20" s="193"/>
      <c r="QK20" s="193"/>
      <c r="QL20" s="193"/>
      <c r="QM20" s="193"/>
      <c r="QN20" s="193"/>
      <c r="QO20" s="193"/>
      <c r="QP20" s="193"/>
      <c r="QQ20" s="193"/>
      <c r="QR20" s="193"/>
      <c r="QS20" s="193"/>
      <c r="QT20" s="193"/>
      <c r="QU20" s="193"/>
      <c r="QV20" s="193"/>
      <c r="QW20" s="193"/>
      <c r="QX20" s="193"/>
      <c r="QY20" s="193"/>
      <c r="QZ20" s="193"/>
      <c r="RA20" s="193"/>
      <c r="RB20" s="193"/>
      <c r="RC20" s="193"/>
      <c r="RD20" s="193"/>
      <c r="RE20" s="193"/>
      <c r="RF20" s="193"/>
      <c r="RG20" s="193"/>
      <c r="RH20" s="193"/>
      <c r="RI20" s="193"/>
      <c r="RJ20" s="193"/>
      <c r="RK20" s="193"/>
      <c r="RL20" s="193"/>
      <c r="RM20" s="193"/>
      <c r="RN20" s="193"/>
      <c r="RO20" s="193"/>
      <c r="RP20" s="193"/>
      <c r="RQ20" s="193"/>
      <c r="RR20" s="193"/>
      <c r="RS20" s="193"/>
      <c r="RT20" s="193"/>
      <c r="RU20" s="193"/>
      <c r="RV20" s="193"/>
      <c r="RW20" s="193"/>
      <c r="RX20" s="193"/>
      <c r="RY20" s="193"/>
      <c r="RZ20" s="193"/>
      <c r="SA20" s="193"/>
      <c r="SB20" s="193"/>
      <c r="SC20" s="193"/>
      <c r="SD20" s="193"/>
      <c r="SE20" s="193"/>
      <c r="SF20" s="193"/>
      <c r="SG20" s="193"/>
      <c r="SH20" s="193"/>
      <c r="SI20" s="193"/>
      <c r="SJ20" s="193"/>
      <c r="SK20" s="193"/>
      <c r="SL20" s="193"/>
      <c r="SM20" s="193"/>
      <c r="SN20" s="193"/>
      <c r="SO20" s="193"/>
      <c r="SP20" s="193"/>
      <c r="SQ20" s="193"/>
      <c r="SR20" s="193"/>
      <c r="SS20" s="193"/>
      <c r="ST20" s="193"/>
      <c r="SU20" s="193"/>
      <c r="SV20" s="193"/>
      <c r="SW20" s="193"/>
      <c r="SX20" s="193"/>
      <c r="SY20" s="193"/>
      <c r="SZ20" s="193"/>
      <c r="TA20" s="193"/>
      <c r="TB20" s="193"/>
      <c r="TC20" s="193"/>
      <c r="TD20" s="193"/>
      <c r="TE20" s="193"/>
      <c r="TF20" s="193"/>
      <c r="TG20" s="193"/>
      <c r="TH20" s="193"/>
      <c r="TI20" s="193"/>
      <c r="TJ20" s="193"/>
      <c r="TK20" s="193"/>
      <c r="TL20" s="193"/>
      <c r="TM20" s="193"/>
      <c r="TN20" s="193"/>
      <c r="TO20" s="193"/>
      <c r="TP20" s="193"/>
      <c r="TQ20" s="193"/>
      <c r="TR20" s="193"/>
      <c r="TS20" s="193"/>
      <c r="TT20" s="193"/>
      <c r="TU20" s="193"/>
      <c r="TV20" s="193"/>
      <c r="TW20" s="193"/>
      <c r="TX20" s="193"/>
      <c r="TY20" s="193"/>
      <c r="TZ20" s="193"/>
      <c r="UA20" s="193"/>
      <c r="UB20" s="193"/>
      <c r="UC20" s="193"/>
      <c r="UD20" s="193"/>
      <c r="UE20" s="193"/>
      <c r="UF20" s="193"/>
      <c r="UG20" s="193"/>
      <c r="UH20" s="193"/>
      <c r="UI20" s="193"/>
      <c r="UJ20" s="193"/>
      <c r="UK20" s="193"/>
      <c r="UL20" s="193"/>
      <c r="UM20" s="193"/>
      <c r="UN20" s="193"/>
      <c r="UO20" s="193"/>
      <c r="UP20" s="193"/>
      <c r="UQ20" s="193"/>
      <c r="UR20" s="193"/>
      <c r="US20" s="193"/>
      <c r="UT20" s="193"/>
      <c r="UU20" s="193"/>
      <c r="UV20" s="193"/>
      <c r="UW20" s="193"/>
      <c r="UX20" s="193"/>
      <c r="UY20" s="193"/>
      <c r="UZ20" s="193"/>
      <c r="VA20" s="193"/>
      <c r="VB20" s="193"/>
      <c r="VC20" s="193"/>
      <c r="VD20" s="193"/>
      <c r="VE20" s="193"/>
      <c r="VF20" s="193"/>
      <c r="VG20" s="193"/>
      <c r="VH20" s="193"/>
      <c r="VI20" s="193"/>
      <c r="VJ20" s="193"/>
      <c r="VK20" s="193"/>
      <c r="VL20" s="193"/>
      <c r="VM20" s="193"/>
      <c r="VN20" s="193"/>
      <c r="VO20" s="193"/>
      <c r="VP20" s="193"/>
      <c r="VQ20" s="193"/>
      <c r="VR20" s="193"/>
      <c r="VS20" s="193"/>
      <c r="VT20" s="193"/>
      <c r="VU20" s="193"/>
      <c r="VV20" s="193"/>
      <c r="VW20" s="193"/>
      <c r="VX20" s="193"/>
      <c r="VY20" s="193"/>
      <c r="VZ20" s="193"/>
      <c r="WA20" s="193"/>
      <c r="WB20" s="193"/>
      <c r="WC20" s="193"/>
      <c r="WD20" s="193"/>
      <c r="WE20" s="193"/>
      <c r="WF20" s="193"/>
      <c r="WG20" s="193"/>
      <c r="WH20" s="193"/>
      <c r="WI20" s="193"/>
      <c r="WJ20" s="193"/>
      <c r="WK20" s="193"/>
      <c r="WL20" s="193"/>
      <c r="WM20" s="193"/>
      <c r="WN20" s="193"/>
      <c r="WO20" s="193"/>
      <c r="WP20" s="193"/>
      <c r="WQ20" s="193"/>
      <c r="WR20" s="193"/>
      <c r="WS20" s="193"/>
      <c r="WT20" s="193"/>
      <c r="WU20" s="193"/>
      <c r="WV20" s="193"/>
      <c r="WW20" s="193"/>
      <c r="WX20" s="193"/>
      <c r="WY20" s="193"/>
      <c r="WZ20" s="193"/>
      <c r="XA20" s="193"/>
      <c r="XB20" s="193"/>
      <c r="XC20" s="193"/>
      <c r="XD20" s="193"/>
      <c r="XE20" s="193"/>
      <c r="XF20" s="193"/>
      <c r="XG20" s="193"/>
      <c r="XH20" s="193"/>
      <c r="XI20" s="193"/>
      <c r="XJ20" s="193"/>
      <c r="XK20" s="193"/>
      <c r="XL20" s="193"/>
      <c r="XM20" s="193"/>
      <c r="XN20" s="193"/>
      <c r="XO20" s="193"/>
      <c r="XP20" s="193"/>
      <c r="XQ20" s="193"/>
      <c r="XR20" s="193"/>
      <c r="XS20" s="193"/>
      <c r="XT20" s="193"/>
      <c r="XU20" s="193"/>
      <c r="XV20" s="193"/>
      <c r="XW20" s="193"/>
      <c r="XX20" s="193"/>
      <c r="XY20" s="193"/>
      <c r="XZ20" s="193"/>
      <c r="YA20" s="193"/>
      <c r="YB20" s="193"/>
      <c r="YC20" s="193"/>
      <c r="YD20" s="193"/>
      <c r="YE20" s="193"/>
      <c r="YF20" s="193"/>
      <c r="YG20" s="193"/>
      <c r="YH20" s="193"/>
      <c r="YI20" s="193"/>
      <c r="YJ20" s="193"/>
      <c r="YK20" s="193"/>
      <c r="YL20" s="193"/>
      <c r="YM20" s="193"/>
      <c r="YN20" s="193"/>
      <c r="YO20" s="193"/>
      <c r="YP20" s="193"/>
      <c r="YQ20" s="193"/>
      <c r="YR20" s="193"/>
      <c r="YS20" s="193"/>
      <c r="YT20" s="193"/>
      <c r="YU20" s="193"/>
      <c r="YV20" s="193"/>
      <c r="YW20" s="193"/>
      <c r="YX20" s="193"/>
      <c r="YY20" s="193"/>
      <c r="YZ20" s="193"/>
      <c r="ZA20" s="193"/>
      <c r="ZB20" s="193"/>
      <c r="ZC20" s="193"/>
      <c r="ZD20" s="193"/>
      <c r="ZE20" s="193"/>
      <c r="ZF20" s="193"/>
      <c r="ZG20" s="193"/>
      <c r="ZH20" s="193"/>
      <c r="ZI20" s="193"/>
      <c r="ZJ20" s="193"/>
      <c r="ZK20" s="193"/>
      <c r="ZL20" s="193"/>
      <c r="ZM20" s="193"/>
      <c r="ZN20" s="193"/>
      <c r="ZO20" s="193"/>
      <c r="ZP20" s="193"/>
      <c r="ZQ20" s="193"/>
      <c r="ZR20" s="193"/>
      <c r="ZS20" s="193"/>
      <c r="ZT20" s="193"/>
      <c r="ZU20" s="193"/>
      <c r="ZV20" s="193"/>
      <c r="ZW20" s="193"/>
      <c r="ZX20" s="193"/>
      <c r="ZY20" s="193"/>
      <c r="ZZ20" s="193"/>
      <c r="AAA20" s="193"/>
      <c r="AAB20" s="193"/>
      <c r="AAC20" s="193"/>
      <c r="AAD20" s="193"/>
      <c r="AAE20" s="193"/>
      <c r="AAF20" s="193"/>
      <c r="AAG20" s="193"/>
      <c r="AAH20" s="193"/>
      <c r="AAI20" s="193"/>
      <c r="AAJ20" s="193"/>
      <c r="AAK20" s="193"/>
      <c r="AAL20" s="193"/>
      <c r="AAM20" s="193"/>
      <c r="AAN20" s="193"/>
      <c r="AAO20" s="193"/>
      <c r="AAP20" s="193"/>
      <c r="AAQ20" s="193"/>
      <c r="AAR20" s="193"/>
      <c r="AAS20" s="193"/>
      <c r="AAT20" s="193"/>
      <c r="AAU20" s="193"/>
      <c r="AAV20" s="193"/>
      <c r="AAW20" s="193"/>
      <c r="AAX20" s="193"/>
      <c r="AAY20" s="193"/>
      <c r="AAZ20" s="193"/>
      <c r="ABA20" s="193"/>
      <c r="ABB20" s="193"/>
      <c r="ABC20" s="193"/>
      <c r="ABD20" s="193"/>
      <c r="ABE20" s="193"/>
      <c r="ABF20" s="193"/>
      <c r="ABG20" s="193"/>
      <c r="ABH20" s="193"/>
      <c r="ABI20" s="193"/>
      <c r="ABJ20" s="193"/>
      <c r="ABK20" s="193"/>
      <c r="ABL20" s="193"/>
      <c r="ABM20" s="193"/>
      <c r="ABN20" s="193"/>
      <c r="ABO20" s="193"/>
      <c r="ABP20" s="193"/>
      <c r="ABQ20" s="193"/>
      <c r="ABR20" s="193"/>
      <c r="ABS20" s="193"/>
      <c r="ABT20" s="193"/>
      <c r="ABU20" s="193"/>
      <c r="ABV20" s="193"/>
      <c r="ABW20" s="193"/>
      <c r="ABX20" s="193"/>
      <c r="ABY20" s="193"/>
      <c r="ABZ20" s="193"/>
      <c r="ACA20" s="193"/>
      <c r="ACB20" s="193"/>
      <c r="ACC20" s="193"/>
      <c r="ACD20" s="193"/>
      <c r="ACE20" s="193"/>
      <c r="ACF20" s="193"/>
      <c r="ACG20" s="193"/>
      <c r="ACH20" s="193"/>
      <c r="ACI20" s="193"/>
      <c r="ACJ20" s="193"/>
      <c r="ACK20" s="193"/>
      <c r="ACL20" s="193"/>
      <c r="ACM20" s="193"/>
      <c r="ACN20" s="193"/>
      <c r="ACO20" s="193"/>
      <c r="ACP20" s="193"/>
      <c r="ACQ20" s="193"/>
      <c r="ACR20" s="193"/>
      <c r="ACS20" s="193"/>
      <c r="ACT20" s="193"/>
      <c r="ACU20" s="193"/>
      <c r="ACV20" s="193"/>
      <c r="ACW20" s="193"/>
      <c r="ACX20" s="193"/>
      <c r="ACY20" s="193"/>
      <c r="ACZ20" s="193"/>
      <c r="ADA20" s="193"/>
      <c r="ADB20" s="193"/>
      <c r="ADC20" s="193"/>
      <c r="ADD20" s="193"/>
      <c r="ADE20" s="193"/>
      <c r="ADF20" s="193"/>
      <c r="ADG20" s="193"/>
      <c r="ADH20" s="193"/>
      <c r="ADI20" s="193"/>
      <c r="ADJ20" s="193"/>
      <c r="ADK20" s="193"/>
      <c r="ADL20" s="193"/>
      <c r="ADM20" s="193"/>
      <c r="ADN20" s="193"/>
      <c r="ADO20" s="193"/>
      <c r="ADP20" s="193"/>
      <c r="ADQ20" s="193"/>
      <c r="ADR20" s="193"/>
      <c r="ADS20" s="193"/>
      <c r="ADT20" s="193"/>
      <c r="ADU20" s="193"/>
      <c r="ADV20" s="193"/>
      <c r="ADW20" s="193"/>
      <c r="ADX20" s="193"/>
      <c r="ADY20" s="193"/>
      <c r="ADZ20" s="193"/>
      <c r="AEA20" s="193"/>
      <c r="AEB20" s="193"/>
      <c r="AEC20" s="193"/>
      <c r="AED20" s="193"/>
      <c r="AEE20" s="193"/>
      <c r="AEF20" s="193"/>
      <c r="AEG20" s="193"/>
      <c r="AEH20" s="193"/>
      <c r="AEI20" s="193"/>
      <c r="AEJ20" s="193"/>
      <c r="AEK20" s="193"/>
      <c r="AEL20" s="193"/>
      <c r="AEM20" s="193"/>
      <c r="AEN20" s="193"/>
      <c r="AEO20" s="193"/>
      <c r="AEP20" s="193"/>
      <c r="AEQ20" s="193"/>
      <c r="AER20" s="193"/>
      <c r="AES20" s="193"/>
      <c r="AET20" s="193"/>
      <c r="AEU20" s="193"/>
      <c r="AEV20" s="193"/>
      <c r="AEW20" s="193"/>
      <c r="AEX20" s="193"/>
      <c r="AEY20" s="193"/>
      <c r="AEZ20" s="193"/>
      <c r="AFA20" s="193"/>
      <c r="AFB20" s="193"/>
      <c r="AFC20" s="193"/>
      <c r="AFD20" s="193"/>
      <c r="AFE20" s="193"/>
      <c r="AFF20" s="193"/>
      <c r="AFG20" s="193"/>
      <c r="AFH20" s="193"/>
      <c r="AFI20" s="193"/>
      <c r="AFJ20" s="193"/>
      <c r="AFK20" s="193"/>
      <c r="AFL20" s="193"/>
      <c r="AFM20" s="193"/>
      <c r="AFN20" s="193"/>
      <c r="AFO20" s="193"/>
      <c r="AFP20" s="193"/>
      <c r="AFQ20" s="193"/>
      <c r="AFR20" s="193"/>
      <c r="AFS20" s="193"/>
      <c r="AFT20" s="193"/>
      <c r="AFU20" s="193"/>
      <c r="AFV20" s="193"/>
      <c r="AFW20" s="193"/>
      <c r="AFX20" s="193"/>
      <c r="AFY20" s="193"/>
      <c r="AFZ20" s="193"/>
      <c r="AGA20" s="193"/>
      <c r="AGB20" s="193"/>
      <c r="AGC20" s="193"/>
      <c r="AGD20" s="193"/>
      <c r="AGE20" s="193"/>
      <c r="AGF20" s="193"/>
      <c r="AGG20" s="193"/>
      <c r="AGH20" s="193"/>
      <c r="AGI20" s="193"/>
      <c r="AGJ20" s="193"/>
      <c r="AGK20" s="193"/>
      <c r="AGL20" s="193"/>
      <c r="AGM20" s="193"/>
      <c r="AGN20" s="193"/>
      <c r="AGO20" s="193"/>
      <c r="AGP20" s="193"/>
      <c r="AGQ20" s="193"/>
      <c r="AGR20" s="193"/>
      <c r="AGS20" s="193"/>
      <c r="AGT20" s="193"/>
      <c r="AGU20" s="193"/>
      <c r="AGV20" s="193"/>
      <c r="AGW20" s="193"/>
      <c r="AGX20" s="193"/>
      <c r="AGY20" s="193"/>
      <c r="AGZ20" s="193"/>
      <c r="AHA20" s="193"/>
      <c r="AHB20" s="193"/>
      <c r="AHC20" s="193"/>
      <c r="AHD20" s="193"/>
      <c r="AHE20" s="193"/>
      <c r="AHF20" s="193"/>
      <c r="AHG20" s="193"/>
      <c r="AHH20" s="193"/>
      <c r="AHI20" s="193"/>
      <c r="AHJ20" s="193"/>
      <c r="AHK20" s="193"/>
      <c r="AHL20" s="193"/>
      <c r="AHM20" s="193"/>
      <c r="AHN20" s="193"/>
      <c r="AHO20" s="193"/>
      <c r="AHP20" s="193"/>
      <c r="AHQ20" s="193"/>
      <c r="AHR20" s="193"/>
      <c r="AHS20" s="193"/>
      <c r="AHT20" s="193"/>
      <c r="AHU20" s="193"/>
      <c r="AHV20" s="193"/>
      <c r="AHW20" s="193"/>
      <c r="AHX20" s="193"/>
      <c r="AHY20" s="193"/>
      <c r="AHZ20" s="193"/>
      <c r="AIA20" s="193"/>
      <c r="AIB20" s="193"/>
      <c r="AIC20" s="193"/>
      <c r="AID20" s="193"/>
      <c r="AIE20" s="193"/>
      <c r="AIF20" s="193"/>
      <c r="AIG20" s="193"/>
      <c r="AIH20" s="193"/>
      <c r="AII20" s="193"/>
      <c r="AIJ20" s="193"/>
      <c r="AIK20" s="193"/>
      <c r="AIL20" s="193"/>
      <c r="AIM20" s="193"/>
      <c r="AIN20" s="193"/>
      <c r="AIO20" s="193"/>
      <c r="AIP20" s="193"/>
      <c r="AIQ20" s="193"/>
      <c r="AIR20" s="193"/>
      <c r="AIS20" s="193"/>
      <c r="AIT20" s="193"/>
      <c r="AIU20" s="193"/>
      <c r="AIV20" s="193"/>
      <c r="AIW20" s="193"/>
      <c r="AIX20" s="193"/>
      <c r="AIY20" s="193"/>
      <c r="AIZ20" s="193"/>
      <c r="AJA20" s="193"/>
      <c r="AJB20" s="193"/>
      <c r="AJC20" s="193"/>
      <c r="AJD20" s="193"/>
      <c r="AJE20" s="193"/>
      <c r="AJF20" s="193"/>
      <c r="AJG20" s="193"/>
    </row>
    <row r="21" spans="1:943">
      <c r="A21" s="196" t="s">
        <v>6617</v>
      </c>
      <c r="B21" s="196" t="s">
        <v>6634</v>
      </c>
      <c r="C21" s="197" t="s">
        <v>6638</v>
      </c>
      <c r="D21" s="196">
        <v>2018</v>
      </c>
      <c r="E21" s="198"/>
      <c r="F21" s="198"/>
      <c r="G21" s="198"/>
      <c r="H21" s="198"/>
      <c r="I21" s="198"/>
      <c r="J21" s="198"/>
      <c r="K21" s="198"/>
      <c r="L21" s="198"/>
      <c r="M21" s="198"/>
      <c r="N21" s="198"/>
      <c r="O21" s="198"/>
      <c r="P21" s="198"/>
      <c r="Q21" s="198"/>
      <c r="R21" s="198"/>
      <c r="S21" s="198"/>
      <c r="T21" s="198"/>
      <c r="U21" s="198"/>
      <c r="V21" s="198"/>
      <c r="W21" s="198"/>
      <c r="X21" s="198"/>
      <c r="Y21" s="198"/>
      <c r="Z21" s="198"/>
      <c r="AA21" s="198"/>
      <c r="AB21" s="198"/>
      <c r="AC21" s="198"/>
      <c r="AD21" s="198"/>
      <c r="AE21" s="198"/>
      <c r="AF21" s="198"/>
      <c r="AG21" s="198"/>
      <c r="AH21" s="198"/>
      <c r="AI21" s="198"/>
      <c r="AJ21" s="198"/>
      <c r="AK21" s="198"/>
      <c r="AL21" s="198"/>
      <c r="AM21" s="198"/>
      <c r="AN21" s="198"/>
      <c r="AO21" s="198"/>
      <c r="AP21" s="198"/>
      <c r="AQ21" s="198"/>
      <c r="AR21" s="198"/>
      <c r="AS21" s="198"/>
      <c r="AT21" s="198"/>
      <c r="AU21" s="198"/>
      <c r="AV21" s="198"/>
      <c r="AW21" s="198"/>
      <c r="AX21" s="198"/>
      <c r="AY21" s="198"/>
      <c r="AZ21" s="198"/>
      <c r="BA21" s="198"/>
      <c r="BB21" s="198"/>
      <c r="BC21" s="198"/>
      <c r="BD21" s="198"/>
      <c r="BE21" s="198"/>
      <c r="BF21" s="198"/>
      <c r="BG21" s="198"/>
      <c r="BH21" s="198"/>
      <c r="BI21" s="198"/>
      <c r="BJ21" s="198"/>
      <c r="BK21" s="198"/>
      <c r="BL21" s="198"/>
      <c r="BM21" s="198"/>
      <c r="BN21" s="198"/>
      <c r="BO21" s="198"/>
      <c r="BP21" s="198"/>
      <c r="BQ21" s="198"/>
      <c r="BR21" s="198"/>
      <c r="BS21" s="198"/>
      <c r="BT21" s="198"/>
      <c r="BU21" s="198"/>
      <c r="BV21" s="198"/>
      <c r="BW21" s="198"/>
      <c r="BX21" s="198"/>
      <c r="BY21" s="198"/>
      <c r="BZ21" s="198"/>
      <c r="CA21" s="198"/>
      <c r="CB21" s="198"/>
      <c r="CC21" s="198"/>
      <c r="CD21" s="198"/>
      <c r="CE21" s="198"/>
      <c r="CF21" s="198"/>
      <c r="CG21" s="198"/>
      <c r="CH21" s="198"/>
      <c r="CI21" s="198"/>
      <c r="CJ21" s="198"/>
      <c r="CK21" s="198"/>
      <c r="CL21" s="198"/>
      <c r="CM21" s="198"/>
      <c r="CN21" s="198"/>
      <c r="CO21" s="198"/>
      <c r="CP21" s="198"/>
      <c r="CQ21" s="198"/>
      <c r="CR21" s="198"/>
      <c r="CS21" s="198"/>
      <c r="CT21" s="198"/>
      <c r="CU21" s="198"/>
      <c r="CV21" s="198"/>
      <c r="CW21" s="198"/>
      <c r="CX21" s="198"/>
      <c r="CY21" s="198"/>
      <c r="CZ21" s="198"/>
      <c r="DA21" s="198"/>
      <c r="DB21" s="198"/>
      <c r="DC21" s="198"/>
      <c r="DD21" s="198"/>
      <c r="DE21" s="198"/>
      <c r="DF21" s="198"/>
      <c r="DG21" s="198"/>
      <c r="DH21" s="198"/>
      <c r="DI21" s="198"/>
      <c r="DJ21" s="198"/>
      <c r="DK21" s="198"/>
      <c r="DL21" s="198"/>
      <c r="DM21" s="198"/>
      <c r="DN21" s="198"/>
      <c r="DO21" s="198"/>
      <c r="DP21" s="198"/>
      <c r="DQ21" s="198"/>
      <c r="DR21" s="198"/>
      <c r="DS21" s="198"/>
      <c r="DT21" s="198"/>
      <c r="DU21" s="198"/>
      <c r="DV21" s="198"/>
      <c r="DW21" s="198"/>
      <c r="DX21" s="198"/>
      <c r="DY21" s="198"/>
      <c r="DZ21" s="198"/>
      <c r="EA21" s="198"/>
      <c r="EB21" s="198"/>
      <c r="EC21" s="198"/>
      <c r="ED21" s="198"/>
      <c r="EE21" s="198"/>
      <c r="EF21" s="198"/>
      <c r="EG21" s="198"/>
      <c r="EH21" s="198"/>
      <c r="EI21" s="198"/>
      <c r="EJ21" s="198"/>
      <c r="EK21" s="198"/>
      <c r="EL21" s="198"/>
      <c r="EM21" s="198"/>
      <c r="EN21" s="198"/>
      <c r="EO21" s="198"/>
      <c r="EP21" s="198"/>
      <c r="EQ21" s="198"/>
      <c r="ER21" s="198"/>
      <c r="ES21" s="198"/>
      <c r="ET21" s="198"/>
      <c r="EU21" s="198"/>
      <c r="EV21" s="198"/>
      <c r="EW21" s="198"/>
      <c r="EX21" s="198"/>
      <c r="EY21" s="198"/>
      <c r="EZ21" s="198"/>
      <c r="FA21" s="198"/>
      <c r="FB21" s="198"/>
      <c r="FC21" s="198"/>
      <c r="FD21" s="198"/>
      <c r="FE21" s="198"/>
      <c r="FF21" s="198"/>
      <c r="FG21" s="198"/>
      <c r="FH21" s="198"/>
      <c r="FI21" s="193"/>
      <c r="FJ21" s="193"/>
      <c r="FK21" s="193"/>
      <c r="FL21" s="193"/>
      <c r="FM21" s="193"/>
      <c r="FN21" s="193"/>
      <c r="FO21" s="193"/>
      <c r="FP21" s="193"/>
      <c r="FQ21" s="193"/>
      <c r="FR21" s="193"/>
      <c r="FS21" s="193"/>
      <c r="FT21" s="193"/>
      <c r="FU21" s="193"/>
      <c r="FV21" s="193"/>
      <c r="FW21" s="193"/>
      <c r="FX21" s="193"/>
      <c r="FY21" s="193"/>
      <c r="FZ21" s="193"/>
      <c r="GA21" s="193"/>
      <c r="GB21" s="193"/>
      <c r="GC21" s="193"/>
      <c r="GD21" s="193"/>
      <c r="GE21" s="193"/>
      <c r="GF21" s="193"/>
      <c r="GG21" s="193"/>
      <c r="GH21" s="193"/>
      <c r="GI21" s="193"/>
      <c r="GJ21" s="193"/>
      <c r="GK21" s="193"/>
      <c r="GL21" s="193"/>
      <c r="GM21" s="193"/>
      <c r="GN21" s="193"/>
      <c r="GO21" s="193"/>
      <c r="GP21" s="193"/>
      <c r="GQ21" s="193"/>
      <c r="GR21" s="193"/>
      <c r="GS21" s="193"/>
      <c r="GT21" s="193"/>
      <c r="GU21" s="193"/>
      <c r="GV21" s="193"/>
      <c r="GW21" s="193"/>
      <c r="GX21" s="193"/>
      <c r="GY21" s="193"/>
      <c r="GZ21" s="193"/>
      <c r="HA21" s="193"/>
      <c r="HB21" s="193"/>
      <c r="HC21" s="193"/>
      <c r="HD21" s="193"/>
      <c r="HE21" s="193"/>
      <c r="HF21" s="193"/>
      <c r="HG21" s="193"/>
      <c r="HH21" s="193"/>
      <c r="HI21" s="193"/>
      <c r="HJ21" s="193"/>
      <c r="HK21" s="193"/>
      <c r="HL21" s="193"/>
      <c r="HM21" s="193"/>
      <c r="HN21" s="193"/>
      <c r="HO21" s="193"/>
      <c r="HP21" s="193"/>
      <c r="HQ21" s="193"/>
      <c r="HR21" s="193"/>
      <c r="HS21" s="193"/>
      <c r="HT21" s="193"/>
      <c r="HU21" s="193"/>
      <c r="HV21" s="193"/>
      <c r="HW21" s="193"/>
      <c r="HX21" s="193"/>
      <c r="HY21" s="193"/>
      <c r="HZ21" s="193"/>
      <c r="IA21" s="193"/>
      <c r="IB21" s="193"/>
      <c r="IC21" s="193"/>
      <c r="ID21" s="193"/>
      <c r="IE21" s="193"/>
      <c r="IF21" s="193"/>
      <c r="IG21" s="193"/>
      <c r="IH21" s="193"/>
      <c r="II21" s="193"/>
      <c r="IJ21" s="193"/>
      <c r="IK21" s="193"/>
      <c r="IL21" s="193"/>
      <c r="IM21" s="193"/>
      <c r="IN21" s="193"/>
      <c r="IO21" s="193"/>
      <c r="IP21" s="193"/>
      <c r="IQ21" s="193"/>
      <c r="IR21" s="193"/>
      <c r="IS21" s="193"/>
      <c r="IT21" s="193"/>
      <c r="IU21" s="193"/>
      <c r="IV21" s="193"/>
      <c r="IW21" s="193"/>
      <c r="IX21" s="193"/>
      <c r="IY21" s="193"/>
      <c r="IZ21" s="193"/>
      <c r="JA21" s="193"/>
      <c r="JB21" s="193"/>
      <c r="JC21" s="193"/>
      <c r="JD21" s="193"/>
      <c r="JE21" s="193"/>
      <c r="JF21" s="193"/>
      <c r="JG21" s="193"/>
      <c r="JH21" s="193"/>
      <c r="JI21" s="193"/>
      <c r="JJ21" s="193"/>
      <c r="JK21" s="193"/>
      <c r="JL21" s="193"/>
      <c r="JM21" s="193"/>
      <c r="JN21" s="193"/>
      <c r="JO21" s="193"/>
      <c r="JP21" s="193"/>
      <c r="JQ21" s="193"/>
      <c r="JR21" s="193"/>
      <c r="JS21" s="193"/>
      <c r="JT21" s="193"/>
      <c r="JU21" s="193"/>
      <c r="JV21" s="193"/>
      <c r="JW21" s="193"/>
      <c r="JX21" s="193"/>
      <c r="JY21" s="193"/>
      <c r="JZ21" s="193"/>
      <c r="KA21" s="193"/>
      <c r="KB21" s="193"/>
      <c r="KC21" s="193"/>
      <c r="KD21" s="193"/>
      <c r="KE21" s="193"/>
      <c r="KF21" s="193"/>
      <c r="KG21" s="193"/>
      <c r="KH21" s="193"/>
      <c r="KI21" s="193"/>
      <c r="KJ21" s="193"/>
      <c r="KK21" s="193"/>
      <c r="KL21" s="193"/>
      <c r="KM21" s="193"/>
      <c r="KN21" s="193"/>
      <c r="KO21" s="193"/>
      <c r="KP21" s="193"/>
      <c r="KQ21" s="193"/>
      <c r="KR21" s="193"/>
      <c r="KS21" s="193"/>
      <c r="KT21" s="193"/>
      <c r="KU21" s="193"/>
      <c r="KV21" s="193"/>
      <c r="KW21" s="193"/>
      <c r="KX21" s="193"/>
      <c r="KY21" s="193"/>
      <c r="KZ21" s="193"/>
      <c r="LA21" s="193"/>
      <c r="LB21" s="193"/>
      <c r="LC21" s="193"/>
      <c r="LD21" s="193"/>
      <c r="LE21" s="193"/>
      <c r="LF21" s="193"/>
      <c r="LG21" s="193"/>
      <c r="LH21" s="193"/>
      <c r="LI21" s="193"/>
      <c r="LJ21" s="193"/>
      <c r="LK21" s="193"/>
      <c r="LL21" s="193"/>
      <c r="LM21" s="193"/>
      <c r="LN21" s="193"/>
      <c r="LO21" s="193"/>
      <c r="LP21" s="193"/>
      <c r="LQ21" s="193"/>
      <c r="LR21" s="193"/>
      <c r="LS21" s="193"/>
      <c r="LT21" s="193"/>
      <c r="LU21" s="193"/>
      <c r="LV21" s="193"/>
      <c r="LW21" s="193"/>
      <c r="LX21" s="193"/>
      <c r="LY21" s="193"/>
      <c r="LZ21" s="193"/>
      <c r="MA21" s="193"/>
      <c r="MB21" s="193"/>
      <c r="MC21" s="193"/>
      <c r="MD21" s="193"/>
      <c r="ME21" s="193"/>
      <c r="MF21" s="193"/>
      <c r="MG21" s="193"/>
      <c r="MH21" s="193"/>
      <c r="MI21" s="193"/>
      <c r="MJ21" s="193"/>
      <c r="MK21" s="193"/>
      <c r="ML21" s="193"/>
      <c r="MM21" s="193"/>
      <c r="MN21" s="193"/>
      <c r="MO21" s="193"/>
      <c r="MP21" s="193"/>
      <c r="MQ21" s="193"/>
      <c r="MR21" s="193"/>
      <c r="MS21" s="193"/>
      <c r="MT21" s="193"/>
      <c r="MU21" s="193"/>
      <c r="MV21" s="193"/>
      <c r="MW21" s="193"/>
      <c r="MX21" s="193"/>
      <c r="MY21" s="193"/>
      <c r="MZ21" s="193"/>
      <c r="NA21" s="193"/>
      <c r="NB21" s="193"/>
      <c r="NC21" s="193"/>
      <c r="ND21" s="193"/>
      <c r="NE21" s="193"/>
      <c r="NF21" s="193"/>
      <c r="NG21" s="193"/>
      <c r="NH21" s="193"/>
      <c r="NI21" s="193"/>
      <c r="NJ21" s="193"/>
      <c r="NK21" s="193"/>
      <c r="NL21" s="193"/>
      <c r="NM21" s="193"/>
      <c r="NN21" s="193"/>
      <c r="NO21" s="193"/>
      <c r="NP21" s="193"/>
      <c r="NQ21" s="193"/>
      <c r="NR21" s="193"/>
      <c r="NS21" s="193"/>
      <c r="NT21" s="193"/>
      <c r="NU21" s="193"/>
      <c r="NV21" s="193"/>
      <c r="NW21" s="193"/>
      <c r="NX21" s="193"/>
      <c r="NY21" s="193"/>
      <c r="NZ21" s="193"/>
      <c r="OA21" s="193"/>
      <c r="OB21" s="193"/>
      <c r="OC21" s="193"/>
      <c r="OD21" s="193"/>
      <c r="OE21" s="193"/>
      <c r="OF21" s="193"/>
      <c r="OG21" s="193"/>
      <c r="OH21" s="193"/>
      <c r="OI21" s="193"/>
      <c r="OJ21" s="193"/>
      <c r="OK21" s="193"/>
      <c r="OL21" s="193"/>
      <c r="OM21" s="193"/>
      <c r="ON21" s="193"/>
      <c r="OO21" s="193"/>
      <c r="OP21" s="193"/>
      <c r="OQ21" s="193"/>
      <c r="OR21" s="193"/>
      <c r="OS21" s="193"/>
      <c r="OT21" s="193"/>
      <c r="OU21" s="193"/>
      <c r="OV21" s="193"/>
      <c r="OW21" s="193"/>
      <c r="OX21" s="193"/>
      <c r="OY21" s="193"/>
      <c r="OZ21" s="193"/>
      <c r="PA21" s="193"/>
      <c r="PB21" s="193"/>
      <c r="PC21" s="193"/>
      <c r="PD21" s="193"/>
      <c r="PE21" s="193"/>
      <c r="PF21" s="193"/>
      <c r="PG21" s="193"/>
      <c r="PH21" s="193"/>
      <c r="PI21" s="193"/>
      <c r="PJ21" s="193"/>
      <c r="PK21" s="193"/>
      <c r="PL21" s="193"/>
      <c r="PM21" s="193"/>
      <c r="PN21" s="193"/>
      <c r="PO21" s="193"/>
      <c r="PP21" s="193"/>
      <c r="PQ21" s="193"/>
      <c r="PR21" s="193"/>
      <c r="PS21" s="193"/>
      <c r="PT21" s="193"/>
      <c r="PU21" s="193"/>
      <c r="PV21" s="193"/>
      <c r="PW21" s="193"/>
      <c r="PX21" s="193"/>
      <c r="PY21" s="193"/>
      <c r="PZ21" s="193"/>
      <c r="QA21" s="193"/>
      <c r="QB21" s="193"/>
      <c r="QC21" s="193"/>
      <c r="QD21" s="193"/>
      <c r="QE21" s="193"/>
      <c r="QF21" s="193"/>
      <c r="QG21" s="193"/>
      <c r="QH21" s="193"/>
      <c r="QI21" s="193"/>
      <c r="QJ21" s="193"/>
      <c r="QK21" s="193"/>
      <c r="QL21" s="193"/>
      <c r="QM21" s="193"/>
      <c r="QN21" s="193"/>
      <c r="QO21" s="193"/>
      <c r="QP21" s="193"/>
      <c r="QQ21" s="193"/>
      <c r="QR21" s="193"/>
      <c r="QS21" s="193"/>
      <c r="QT21" s="193"/>
      <c r="QU21" s="193"/>
      <c r="QV21" s="193"/>
      <c r="QW21" s="193"/>
      <c r="QX21" s="193"/>
      <c r="QY21" s="193"/>
      <c r="QZ21" s="193"/>
      <c r="RA21" s="193"/>
      <c r="RB21" s="193"/>
      <c r="RC21" s="193"/>
      <c r="RD21" s="193"/>
      <c r="RE21" s="193"/>
      <c r="RF21" s="193"/>
      <c r="RG21" s="193"/>
      <c r="RH21" s="193"/>
      <c r="RI21" s="193"/>
      <c r="RJ21" s="193"/>
      <c r="RK21" s="193"/>
      <c r="RL21" s="193"/>
      <c r="RM21" s="193"/>
      <c r="RN21" s="193"/>
      <c r="RO21" s="193"/>
      <c r="RP21" s="193"/>
      <c r="RQ21" s="193"/>
      <c r="RR21" s="193"/>
      <c r="RS21" s="193"/>
      <c r="RT21" s="193"/>
      <c r="RU21" s="193"/>
      <c r="RV21" s="193"/>
      <c r="RW21" s="193"/>
      <c r="RX21" s="193"/>
      <c r="RY21" s="193"/>
      <c r="RZ21" s="193"/>
      <c r="SA21" s="193"/>
      <c r="SB21" s="193"/>
      <c r="SC21" s="193"/>
      <c r="SD21" s="193"/>
      <c r="SE21" s="193"/>
      <c r="SF21" s="193"/>
      <c r="SG21" s="193"/>
      <c r="SH21" s="193"/>
      <c r="SI21" s="193"/>
      <c r="SJ21" s="193"/>
      <c r="SK21" s="193"/>
      <c r="SL21" s="193"/>
      <c r="SM21" s="193"/>
      <c r="SN21" s="193"/>
      <c r="SO21" s="193"/>
      <c r="SP21" s="193"/>
      <c r="SQ21" s="193"/>
      <c r="SR21" s="193"/>
      <c r="SS21" s="193"/>
      <c r="ST21" s="193"/>
      <c r="SU21" s="193"/>
      <c r="SV21" s="193"/>
      <c r="SW21" s="193"/>
      <c r="SX21" s="193"/>
      <c r="SY21" s="193"/>
      <c r="SZ21" s="193"/>
      <c r="TA21" s="193"/>
      <c r="TB21" s="193"/>
      <c r="TC21" s="193"/>
      <c r="TD21" s="193"/>
      <c r="TE21" s="193"/>
      <c r="TF21" s="193"/>
      <c r="TG21" s="193"/>
      <c r="TH21" s="193"/>
      <c r="TI21" s="193"/>
      <c r="TJ21" s="193"/>
      <c r="TK21" s="193"/>
      <c r="TL21" s="193"/>
      <c r="TM21" s="193"/>
      <c r="TN21" s="193"/>
      <c r="TO21" s="193"/>
      <c r="TP21" s="193"/>
      <c r="TQ21" s="193"/>
      <c r="TR21" s="193"/>
      <c r="TS21" s="193"/>
      <c r="TT21" s="193"/>
      <c r="TU21" s="193"/>
      <c r="TV21" s="193"/>
      <c r="TW21" s="193"/>
      <c r="TX21" s="193"/>
      <c r="TY21" s="193"/>
      <c r="TZ21" s="193"/>
      <c r="UA21" s="193"/>
      <c r="UB21" s="193"/>
      <c r="UC21" s="193"/>
      <c r="UD21" s="193"/>
      <c r="UE21" s="193"/>
      <c r="UF21" s="193"/>
      <c r="UG21" s="193"/>
      <c r="UH21" s="193"/>
      <c r="UI21" s="193"/>
      <c r="UJ21" s="193"/>
      <c r="UK21" s="193"/>
      <c r="UL21" s="193"/>
      <c r="UM21" s="193"/>
      <c r="UN21" s="193"/>
      <c r="UO21" s="193"/>
      <c r="UP21" s="193"/>
      <c r="UQ21" s="193"/>
      <c r="UR21" s="193"/>
      <c r="US21" s="193"/>
      <c r="UT21" s="193"/>
      <c r="UU21" s="193"/>
      <c r="UV21" s="193"/>
      <c r="UW21" s="193"/>
      <c r="UX21" s="193"/>
      <c r="UY21" s="193"/>
      <c r="UZ21" s="193"/>
      <c r="VA21" s="193"/>
      <c r="VB21" s="193"/>
      <c r="VC21" s="193"/>
      <c r="VD21" s="193"/>
      <c r="VE21" s="193"/>
      <c r="VF21" s="193"/>
      <c r="VG21" s="193"/>
      <c r="VH21" s="193"/>
      <c r="VI21" s="193"/>
      <c r="VJ21" s="193"/>
      <c r="VK21" s="193"/>
      <c r="VL21" s="193"/>
      <c r="VM21" s="193"/>
      <c r="VN21" s="193"/>
      <c r="VO21" s="193"/>
      <c r="VP21" s="193"/>
      <c r="VQ21" s="193"/>
      <c r="VR21" s="193"/>
      <c r="VS21" s="193"/>
      <c r="VT21" s="193"/>
      <c r="VU21" s="193"/>
      <c r="VV21" s="193"/>
      <c r="VW21" s="193"/>
      <c r="VX21" s="193"/>
      <c r="VY21" s="193"/>
      <c r="VZ21" s="193"/>
      <c r="WA21" s="193"/>
      <c r="WB21" s="193"/>
      <c r="WC21" s="193"/>
      <c r="WD21" s="193"/>
      <c r="WE21" s="193"/>
      <c r="WF21" s="193"/>
      <c r="WG21" s="193"/>
      <c r="WH21" s="193"/>
      <c r="WI21" s="193"/>
      <c r="WJ21" s="193"/>
      <c r="WK21" s="193"/>
      <c r="WL21" s="193"/>
      <c r="WM21" s="193"/>
      <c r="WN21" s="193"/>
      <c r="WO21" s="193"/>
      <c r="WP21" s="193"/>
      <c r="WQ21" s="193"/>
      <c r="WR21" s="193"/>
      <c r="WS21" s="193"/>
      <c r="WT21" s="193"/>
      <c r="WU21" s="193"/>
      <c r="WV21" s="193"/>
      <c r="WW21" s="193"/>
      <c r="WX21" s="193"/>
      <c r="WY21" s="193"/>
      <c r="WZ21" s="193"/>
      <c r="XA21" s="193"/>
      <c r="XB21" s="193"/>
      <c r="XC21" s="193"/>
      <c r="XD21" s="193"/>
      <c r="XE21" s="193"/>
      <c r="XF21" s="193"/>
      <c r="XG21" s="193"/>
      <c r="XH21" s="193"/>
      <c r="XI21" s="193"/>
      <c r="XJ21" s="193"/>
      <c r="XK21" s="193"/>
      <c r="XL21" s="193"/>
      <c r="XM21" s="193"/>
      <c r="XN21" s="193"/>
      <c r="XO21" s="193"/>
      <c r="XP21" s="193"/>
      <c r="XQ21" s="193"/>
      <c r="XR21" s="193"/>
      <c r="XS21" s="193"/>
      <c r="XT21" s="193"/>
      <c r="XU21" s="193"/>
      <c r="XV21" s="193"/>
      <c r="XW21" s="193"/>
      <c r="XX21" s="193"/>
      <c r="XY21" s="193"/>
      <c r="XZ21" s="193"/>
      <c r="YA21" s="193"/>
      <c r="YB21" s="193"/>
      <c r="YC21" s="193"/>
      <c r="YD21" s="193"/>
      <c r="YE21" s="193"/>
      <c r="YF21" s="193"/>
      <c r="YG21" s="193"/>
      <c r="YH21" s="193"/>
      <c r="YI21" s="193"/>
      <c r="YJ21" s="193"/>
      <c r="YK21" s="193"/>
      <c r="YL21" s="193"/>
      <c r="YM21" s="193"/>
      <c r="YN21" s="193"/>
      <c r="YO21" s="193"/>
      <c r="YP21" s="193"/>
      <c r="YQ21" s="193"/>
      <c r="YR21" s="193"/>
      <c r="YS21" s="193"/>
      <c r="YT21" s="193"/>
      <c r="YU21" s="193"/>
      <c r="YV21" s="193"/>
      <c r="YW21" s="193"/>
      <c r="YX21" s="193"/>
      <c r="YY21" s="193"/>
      <c r="YZ21" s="193"/>
      <c r="ZA21" s="193"/>
      <c r="ZB21" s="193"/>
      <c r="ZC21" s="193"/>
      <c r="ZD21" s="193"/>
      <c r="ZE21" s="193"/>
      <c r="ZF21" s="193"/>
      <c r="ZG21" s="193"/>
      <c r="ZH21" s="193"/>
      <c r="ZI21" s="193"/>
      <c r="ZJ21" s="193"/>
      <c r="ZK21" s="193"/>
      <c r="ZL21" s="193"/>
      <c r="ZM21" s="193"/>
      <c r="ZN21" s="193"/>
      <c r="ZO21" s="193"/>
      <c r="ZP21" s="193"/>
      <c r="ZQ21" s="193"/>
      <c r="ZR21" s="193"/>
      <c r="ZS21" s="193"/>
      <c r="ZT21" s="193"/>
      <c r="ZU21" s="193"/>
      <c r="ZV21" s="193"/>
      <c r="ZW21" s="193"/>
      <c r="ZX21" s="193"/>
      <c r="ZY21" s="193"/>
      <c r="ZZ21" s="193"/>
      <c r="AAA21" s="193"/>
      <c r="AAB21" s="193"/>
      <c r="AAC21" s="193"/>
      <c r="AAD21" s="193"/>
      <c r="AAE21" s="193"/>
      <c r="AAF21" s="193"/>
      <c r="AAG21" s="193"/>
      <c r="AAH21" s="193"/>
      <c r="AAI21" s="193"/>
      <c r="AAJ21" s="193"/>
      <c r="AAK21" s="193"/>
      <c r="AAL21" s="193"/>
      <c r="AAM21" s="193"/>
      <c r="AAN21" s="193"/>
      <c r="AAO21" s="193"/>
      <c r="AAP21" s="193"/>
      <c r="AAQ21" s="193"/>
      <c r="AAR21" s="193"/>
      <c r="AAS21" s="193"/>
      <c r="AAT21" s="193"/>
      <c r="AAU21" s="193"/>
      <c r="AAV21" s="193"/>
      <c r="AAW21" s="193"/>
      <c r="AAX21" s="193"/>
      <c r="AAY21" s="193"/>
      <c r="AAZ21" s="193"/>
      <c r="ABA21" s="193"/>
      <c r="ABB21" s="193"/>
      <c r="ABC21" s="193"/>
      <c r="ABD21" s="193"/>
      <c r="ABE21" s="193"/>
      <c r="ABF21" s="193"/>
      <c r="ABG21" s="193"/>
      <c r="ABH21" s="193"/>
      <c r="ABI21" s="193"/>
      <c r="ABJ21" s="193"/>
      <c r="ABK21" s="193"/>
      <c r="ABL21" s="193"/>
      <c r="ABM21" s="193"/>
      <c r="ABN21" s="193"/>
      <c r="ABO21" s="193"/>
      <c r="ABP21" s="193"/>
      <c r="ABQ21" s="193"/>
      <c r="ABR21" s="193"/>
      <c r="ABS21" s="193"/>
      <c r="ABT21" s="193"/>
      <c r="ABU21" s="193"/>
      <c r="ABV21" s="193"/>
      <c r="ABW21" s="193"/>
      <c r="ABX21" s="193"/>
      <c r="ABY21" s="193"/>
      <c r="ABZ21" s="193"/>
      <c r="ACA21" s="193"/>
      <c r="ACB21" s="193"/>
      <c r="ACC21" s="193"/>
      <c r="ACD21" s="193"/>
      <c r="ACE21" s="193"/>
      <c r="ACF21" s="193"/>
      <c r="ACG21" s="193"/>
      <c r="ACH21" s="193"/>
      <c r="ACI21" s="193"/>
      <c r="ACJ21" s="193"/>
      <c r="ACK21" s="193"/>
      <c r="ACL21" s="193"/>
      <c r="ACM21" s="193"/>
      <c r="ACN21" s="193"/>
      <c r="ACO21" s="193"/>
      <c r="ACP21" s="193"/>
      <c r="ACQ21" s="193"/>
      <c r="ACR21" s="193"/>
      <c r="ACS21" s="193"/>
      <c r="ACT21" s="193"/>
      <c r="ACU21" s="193"/>
      <c r="ACV21" s="193"/>
      <c r="ACW21" s="193"/>
      <c r="ACX21" s="193"/>
      <c r="ACY21" s="193"/>
      <c r="ACZ21" s="193"/>
      <c r="ADA21" s="193"/>
      <c r="ADB21" s="193"/>
      <c r="ADC21" s="193"/>
      <c r="ADD21" s="193"/>
      <c r="ADE21" s="193"/>
      <c r="ADF21" s="193"/>
      <c r="ADG21" s="193"/>
      <c r="ADH21" s="193"/>
      <c r="ADI21" s="193"/>
      <c r="ADJ21" s="193"/>
      <c r="ADK21" s="193"/>
      <c r="ADL21" s="193"/>
      <c r="ADM21" s="193"/>
      <c r="ADN21" s="193"/>
      <c r="ADO21" s="193"/>
      <c r="ADP21" s="193"/>
      <c r="ADQ21" s="193"/>
      <c r="ADR21" s="193"/>
      <c r="ADS21" s="193"/>
      <c r="ADT21" s="193"/>
      <c r="ADU21" s="193"/>
      <c r="ADV21" s="193"/>
      <c r="ADW21" s="193"/>
      <c r="ADX21" s="193"/>
      <c r="ADY21" s="193"/>
      <c r="ADZ21" s="193"/>
      <c r="AEA21" s="193"/>
      <c r="AEB21" s="193"/>
      <c r="AEC21" s="193"/>
      <c r="AED21" s="193"/>
      <c r="AEE21" s="193"/>
      <c r="AEF21" s="193"/>
      <c r="AEG21" s="193"/>
      <c r="AEH21" s="193"/>
      <c r="AEI21" s="193"/>
      <c r="AEJ21" s="193"/>
      <c r="AEK21" s="193"/>
      <c r="AEL21" s="193"/>
      <c r="AEM21" s="193"/>
      <c r="AEN21" s="193"/>
      <c r="AEO21" s="193"/>
      <c r="AEP21" s="193"/>
      <c r="AEQ21" s="193"/>
      <c r="AER21" s="193"/>
      <c r="AES21" s="193"/>
      <c r="AET21" s="193"/>
      <c r="AEU21" s="193"/>
      <c r="AEV21" s="193"/>
      <c r="AEW21" s="193"/>
      <c r="AEX21" s="193"/>
      <c r="AEY21" s="193"/>
      <c r="AEZ21" s="193"/>
      <c r="AFA21" s="193"/>
      <c r="AFB21" s="193"/>
      <c r="AFC21" s="193"/>
      <c r="AFD21" s="193"/>
      <c r="AFE21" s="193"/>
      <c r="AFF21" s="193"/>
      <c r="AFG21" s="193"/>
      <c r="AFH21" s="193"/>
      <c r="AFI21" s="193"/>
      <c r="AFJ21" s="193"/>
      <c r="AFK21" s="193"/>
      <c r="AFL21" s="193"/>
      <c r="AFM21" s="193"/>
      <c r="AFN21" s="193"/>
      <c r="AFO21" s="193"/>
      <c r="AFP21" s="193"/>
      <c r="AFQ21" s="193"/>
      <c r="AFR21" s="193"/>
      <c r="AFS21" s="193"/>
      <c r="AFT21" s="193"/>
      <c r="AFU21" s="193"/>
      <c r="AFV21" s="193"/>
      <c r="AFW21" s="193"/>
      <c r="AFX21" s="193"/>
      <c r="AFY21" s="193"/>
      <c r="AFZ21" s="193"/>
      <c r="AGA21" s="193"/>
      <c r="AGB21" s="193"/>
      <c r="AGC21" s="193"/>
      <c r="AGD21" s="193"/>
      <c r="AGE21" s="193"/>
      <c r="AGF21" s="193"/>
      <c r="AGG21" s="193"/>
      <c r="AGH21" s="193"/>
      <c r="AGI21" s="193"/>
      <c r="AGJ21" s="193"/>
      <c r="AGK21" s="193"/>
      <c r="AGL21" s="193"/>
      <c r="AGM21" s="193"/>
      <c r="AGN21" s="193"/>
      <c r="AGO21" s="193"/>
      <c r="AGP21" s="193"/>
      <c r="AGQ21" s="193"/>
      <c r="AGR21" s="193"/>
      <c r="AGS21" s="193"/>
      <c r="AGT21" s="193"/>
      <c r="AGU21" s="193"/>
      <c r="AGV21" s="193"/>
      <c r="AGW21" s="193"/>
      <c r="AGX21" s="193"/>
      <c r="AGY21" s="193"/>
      <c r="AGZ21" s="193"/>
      <c r="AHA21" s="193"/>
      <c r="AHB21" s="193"/>
      <c r="AHC21" s="193"/>
      <c r="AHD21" s="193"/>
      <c r="AHE21" s="193"/>
      <c r="AHF21" s="193"/>
      <c r="AHG21" s="193"/>
      <c r="AHH21" s="193"/>
      <c r="AHI21" s="193"/>
      <c r="AHJ21" s="193"/>
      <c r="AHK21" s="193"/>
      <c r="AHL21" s="193"/>
      <c r="AHM21" s="193"/>
      <c r="AHN21" s="193"/>
      <c r="AHO21" s="193"/>
      <c r="AHP21" s="193"/>
      <c r="AHQ21" s="193"/>
      <c r="AHR21" s="193"/>
      <c r="AHS21" s="193"/>
      <c r="AHT21" s="193"/>
      <c r="AHU21" s="193"/>
      <c r="AHV21" s="193"/>
      <c r="AHW21" s="193"/>
      <c r="AHX21" s="193"/>
      <c r="AHY21" s="193"/>
      <c r="AHZ21" s="193"/>
      <c r="AIA21" s="193"/>
      <c r="AIB21" s="193"/>
      <c r="AIC21" s="193"/>
      <c r="AID21" s="193"/>
      <c r="AIE21" s="193"/>
      <c r="AIF21" s="193"/>
      <c r="AIG21" s="193"/>
      <c r="AIH21" s="193"/>
      <c r="AII21" s="193"/>
      <c r="AIJ21" s="193"/>
      <c r="AIK21" s="193"/>
      <c r="AIL21" s="193"/>
      <c r="AIM21" s="193"/>
      <c r="AIN21" s="193"/>
      <c r="AIO21" s="193"/>
      <c r="AIP21" s="193"/>
      <c r="AIQ21" s="193"/>
      <c r="AIR21" s="193"/>
      <c r="AIS21" s="193"/>
      <c r="AIT21" s="193"/>
      <c r="AIU21" s="193"/>
      <c r="AIV21" s="193"/>
      <c r="AIW21" s="193"/>
      <c r="AIX21" s="193"/>
      <c r="AIY21" s="193"/>
      <c r="AIZ21" s="193"/>
      <c r="AJA21" s="193"/>
      <c r="AJB21" s="193"/>
      <c r="AJC21" s="193"/>
      <c r="AJD21" s="193"/>
      <c r="AJE21" s="193"/>
      <c r="AJF21" s="193"/>
      <c r="AJG21" s="193"/>
    </row>
    <row r="22" spans="1:943" ht="13.95" customHeight="1">
      <c r="A22" s="196" t="s">
        <v>6617</v>
      </c>
      <c r="B22" s="196">
        <v>26</v>
      </c>
      <c r="C22" s="197" t="s">
        <v>6639</v>
      </c>
      <c r="D22" s="196">
        <v>2014</v>
      </c>
      <c r="E22" s="198"/>
      <c r="F22" s="198"/>
      <c r="G22" s="198"/>
      <c r="H22" s="198"/>
      <c r="I22" s="198"/>
      <c r="J22" s="198"/>
      <c r="K22" s="198"/>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8"/>
      <c r="AK22" s="198"/>
      <c r="AL22" s="198"/>
      <c r="AM22" s="198"/>
      <c r="AN22" s="198"/>
      <c r="AO22" s="198"/>
      <c r="AP22" s="198"/>
      <c r="AQ22" s="198"/>
      <c r="AR22" s="198"/>
      <c r="AS22" s="198"/>
      <c r="AT22" s="198"/>
      <c r="AU22" s="198"/>
      <c r="AV22" s="198"/>
      <c r="AW22" s="198"/>
      <c r="AX22" s="198"/>
      <c r="AY22" s="198"/>
      <c r="AZ22" s="198"/>
      <c r="BA22" s="198"/>
      <c r="BB22" s="198"/>
      <c r="BC22" s="198"/>
      <c r="BD22" s="198"/>
      <c r="BE22" s="198"/>
      <c r="BF22" s="198"/>
      <c r="BG22" s="198"/>
      <c r="BH22" s="198"/>
      <c r="BI22" s="198"/>
      <c r="BJ22" s="198"/>
      <c r="BK22" s="198"/>
      <c r="BL22" s="198"/>
      <c r="BM22" s="198"/>
      <c r="BN22" s="198"/>
      <c r="BO22" s="198"/>
      <c r="BP22" s="198"/>
      <c r="BQ22" s="198"/>
      <c r="BR22" s="198"/>
      <c r="BS22" s="198"/>
      <c r="BT22" s="198"/>
      <c r="BU22" s="198"/>
      <c r="BV22" s="198"/>
      <c r="BW22" s="198"/>
      <c r="BX22" s="198"/>
      <c r="BY22" s="198"/>
      <c r="BZ22" s="198"/>
      <c r="CA22" s="198"/>
      <c r="CB22" s="198"/>
      <c r="CC22" s="198"/>
      <c r="CD22" s="198"/>
      <c r="CE22" s="198"/>
      <c r="CF22" s="198"/>
      <c r="CG22" s="198"/>
      <c r="CH22" s="198"/>
      <c r="CI22" s="198"/>
      <c r="CJ22" s="198"/>
      <c r="CK22" s="198"/>
      <c r="CL22" s="198"/>
      <c r="CM22" s="198"/>
      <c r="CN22" s="198"/>
      <c r="CO22" s="198"/>
      <c r="CP22" s="198"/>
      <c r="CQ22" s="198"/>
      <c r="CR22" s="198"/>
      <c r="CS22" s="198"/>
      <c r="CT22" s="198"/>
      <c r="CU22" s="198"/>
      <c r="CV22" s="198"/>
      <c r="CW22" s="198"/>
      <c r="CX22" s="198"/>
      <c r="CY22" s="198"/>
      <c r="CZ22" s="198"/>
      <c r="DA22" s="198"/>
      <c r="DB22" s="198"/>
      <c r="DC22" s="198"/>
      <c r="DD22" s="198"/>
      <c r="DE22" s="198"/>
      <c r="DF22" s="198"/>
      <c r="DG22" s="198"/>
      <c r="DH22" s="198"/>
      <c r="DI22" s="198"/>
      <c r="DJ22" s="198"/>
      <c r="DK22" s="198"/>
      <c r="DL22" s="198"/>
      <c r="DM22" s="198"/>
      <c r="DN22" s="198"/>
      <c r="DO22" s="198"/>
      <c r="DP22" s="198"/>
      <c r="DQ22" s="198"/>
      <c r="DR22" s="198"/>
      <c r="DS22" s="198"/>
      <c r="DT22" s="198"/>
      <c r="DU22" s="198"/>
      <c r="DV22" s="198"/>
      <c r="DW22" s="198"/>
      <c r="DX22" s="198"/>
      <c r="DY22" s="198"/>
      <c r="DZ22" s="198"/>
      <c r="EA22" s="198"/>
      <c r="EB22" s="198"/>
      <c r="EC22" s="198"/>
      <c r="ED22" s="198"/>
      <c r="EE22" s="198"/>
      <c r="EF22" s="198"/>
      <c r="EG22" s="198"/>
      <c r="EH22" s="198"/>
      <c r="EI22" s="198"/>
      <c r="EJ22" s="198"/>
      <c r="EK22" s="198"/>
      <c r="EL22" s="198"/>
      <c r="EM22" s="198"/>
      <c r="EN22" s="198"/>
      <c r="EO22" s="198"/>
      <c r="EP22" s="198"/>
      <c r="EQ22" s="198"/>
      <c r="ER22" s="198"/>
      <c r="ES22" s="198"/>
      <c r="ET22" s="198"/>
      <c r="EU22" s="198"/>
      <c r="EV22" s="198"/>
      <c r="EW22" s="198"/>
      <c r="EX22" s="198"/>
      <c r="EY22" s="198"/>
      <c r="EZ22" s="198"/>
      <c r="FA22" s="198"/>
      <c r="FB22" s="198"/>
      <c r="FC22" s="198"/>
      <c r="FD22" s="198"/>
      <c r="FE22" s="198"/>
      <c r="FF22" s="198"/>
      <c r="FG22" s="198"/>
      <c r="FH22" s="198"/>
      <c r="FI22" s="193"/>
      <c r="FJ22" s="193"/>
      <c r="FK22" s="193"/>
      <c r="FL22" s="193"/>
      <c r="FM22" s="193"/>
      <c r="FN22" s="193"/>
      <c r="FO22" s="193"/>
      <c r="FP22" s="193"/>
      <c r="FQ22" s="193"/>
      <c r="FR22" s="193"/>
      <c r="FS22" s="193"/>
      <c r="FT22" s="193"/>
      <c r="FU22" s="193"/>
      <c r="FV22" s="193"/>
      <c r="FW22" s="193"/>
      <c r="FX22" s="193"/>
      <c r="FY22" s="193"/>
      <c r="FZ22" s="193"/>
      <c r="GA22" s="193"/>
      <c r="GB22" s="193"/>
      <c r="GC22" s="193"/>
      <c r="GD22" s="193"/>
      <c r="GE22" s="193"/>
      <c r="GF22" s="193"/>
      <c r="GG22" s="193"/>
      <c r="GH22" s="193"/>
      <c r="GI22" s="193"/>
      <c r="GJ22" s="193"/>
      <c r="GK22" s="193"/>
      <c r="GL22" s="193"/>
      <c r="GM22" s="193"/>
      <c r="GN22" s="193"/>
      <c r="GO22" s="193"/>
      <c r="GP22" s="193"/>
      <c r="GQ22" s="193"/>
      <c r="GR22" s="193"/>
      <c r="GS22" s="193"/>
      <c r="GT22" s="193"/>
      <c r="GU22" s="193"/>
      <c r="GV22" s="193"/>
      <c r="GW22" s="193"/>
      <c r="GX22" s="193"/>
      <c r="GY22" s="193"/>
      <c r="GZ22" s="193"/>
      <c r="HA22" s="193"/>
      <c r="HB22" s="193"/>
      <c r="HC22" s="193"/>
      <c r="HD22" s="193"/>
      <c r="HE22" s="193"/>
      <c r="HF22" s="193"/>
      <c r="HG22" s="193"/>
      <c r="HH22" s="193"/>
      <c r="HI22" s="193"/>
      <c r="HJ22" s="193"/>
      <c r="HK22" s="193"/>
      <c r="HL22" s="193"/>
      <c r="HM22" s="193"/>
      <c r="HN22" s="193"/>
      <c r="HO22" s="193"/>
      <c r="HP22" s="193"/>
      <c r="HQ22" s="193"/>
      <c r="HR22" s="193"/>
      <c r="HS22" s="193"/>
      <c r="HT22" s="193"/>
      <c r="HU22" s="193"/>
      <c r="HV22" s="193"/>
      <c r="HW22" s="193"/>
      <c r="HX22" s="193"/>
      <c r="HY22" s="193"/>
      <c r="HZ22" s="193"/>
      <c r="IA22" s="193"/>
      <c r="IB22" s="193"/>
      <c r="IC22" s="193"/>
      <c r="ID22" s="193"/>
      <c r="IE22" s="193"/>
      <c r="IF22" s="193"/>
      <c r="IG22" s="193"/>
      <c r="IH22" s="193"/>
      <c r="II22" s="193"/>
      <c r="IJ22" s="193"/>
      <c r="IK22" s="193"/>
      <c r="IL22" s="193"/>
      <c r="IM22" s="193"/>
      <c r="IN22" s="193"/>
      <c r="IO22" s="193"/>
      <c r="IP22" s="193"/>
      <c r="IQ22" s="193"/>
      <c r="IR22" s="193"/>
      <c r="IS22" s="193"/>
      <c r="IT22" s="193"/>
      <c r="IU22" s="193"/>
      <c r="IV22" s="193"/>
      <c r="IW22" s="193"/>
      <c r="IX22" s="193"/>
      <c r="IY22" s="193"/>
      <c r="IZ22" s="193"/>
      <c r="JA22" s="193"/>
      <c r="JB22" s="193"/>
      <c r="JC22" s="193"/>
      <c r="JD22" s="193"/>
      <c r="JE22" s="193"/>
      <c r="JF22" s="193"/>
      <c r="JG22" s="193"/>
      <c r="JH22" s="193"/>
      <c r="JI22" s="193"/>
      <c r="JJ22" s="193"/>
      <c r="JK22" s="193"/>
      <c r="JL22" s="193"/>
      <c r="JM22" s="193"/>
      <c r="JN22" s="193"/>
      <c r="JO22" s="193"/>
      <c r="JP22" s="193"/>
      <c r="JQ22" s="193"/>
      <c r="JR22" s="193"/>
      <c r="JS22" s="193"/>
      <c r="JT22" s="193"/>
      <c r="JU22" s="193"/>
      <c r="JV22" s="193"/>
      <c r="JW22" s="193"/>
      <c r="JX22" s="193"/>
      <c r="JY22" s="193"/>
      <c r="JZ22" s="193"/>
      <c r="KA22" s="193"/>
      <c r="KB22" s="193"/>
      <c r="KC22" s="193"/>
      <c r="KD22" s="193"/>
      <c r="KE22" s="193"/>
      <c r="KF22" s="193"/>
      <c r="KG22" s="193"/>
      <c r="KH22" s="193"/>
      <c r="KI22" s="193"/>
      <c r="KJ22" s="193"/>
      <c r="KK22" s="193"/>
      <c r="KL22" s="193"/>
      <c r="KM22" s="193"/>
      <c r="KN22" s="193"/>
      <c r="KO22" s="193"/>
      <c r="KP22" s="193"/>
      <c r="KQ22" s="193"/>
      <c r="KR22" s="193"/>
      <c r="KS22" s="193"/>
      <c r="KT22" s="193"/>
      <c r="KU22" s="193"/>
      <c r="KV22" s="193"/>
      <c r="KW22" s="193"/>
      <c r="KX22" s="193"/>
      <c r="KY22" s="193"/>
      <c r="KZ22" s="193"/>
      <c r="LA22" s="193"/>
      <c r="LB22" s="193"/>
      <c r="LC22" s="193"/>
      <c r="LD22" s="193"/>
      <c r="LE22" s="193"/>
      <c r="LF22" s="193"/>
      <c r="LG22" s="193"/>
      <c r="LH22" s="193"/>
      <c r="LI22" s="193"/>
      <c r="LJ22" s="193"/>
      <c r="LK22" s="193"/>
      <c r="LL22" s="193"/>
      <c r="LM22" s="193"/>
      <c r="LN22" s="193"/>
      <c r="LO22" s="193"/>
      <c r="LP22" s="193"/>
      <c r="LQ22" s="193"/>
      <c r="LR22" s="193"/>
      <c r="LS22" s="193"/>
      <c r="LT22" s="193"/>
      <c r="LU22" s="193"/>
      <c r="LV22" s="193"/>
      <c r="LW22" s="193"/>
      <c r="LX22" s="193"/>
      <c r="LY22" s="193"/>
      <c r="LZ22" s="193"/>
      <c r="MA22" s="193"/>
      <c r="MB22" s="193"/>
      <c r="MC22" s="193"/>
      <c r="MD22" s="193"/>
      <c r="ME22" s="193"/>
      <c r="MF22" s="193"/>
      <c r="MG22" s="193"/>
      <c r="MH22" s="193"/>
      <c r="MI22" s="193"/>
      <c r="MJ22" s="193"/>
      <c r="MK22" s="193"/>
      <c r="ML22" s="193"/>
      <c r="MM22" s="193"/>
      <c r="MN22" s="193"/>
      <c r="MO22" s="193"/>
      <c r="MP22" s="193"/>
      <c r="MQ22" s="193"/>
      <c r="MR22" s="193"/>
      <c r="MS22" s="193"/>
      <c r="MT22" s="193"/>
      <c r="MU22" s="193"/>
      <c r="MV22" s="193"/>
      <c r="MW22" s="193"/>
      <c r="MX22" s="193"/>
      <c r="MY22" s="193"/>
      <c r="MZ22" s="193"/>
      <c r="NA22" s="193"/>
      <c r="NB22" s="193"/>
      <c r="NC22" s="193"/>
      <c r="ND22" s="193"/>
      <c r="NE22" s="193"/>
      <c r="NF22" s="193"/>
      <c r="NG22" s="193"/>
      <c r="NH22" s="193"/>
      <c r="NI22" s="193"/>
      <c r="NJ22" s="193"/>
      <c r="NK22" s="193"/>
      <c r="NL22" s="193"/>
      <c r="NM22" s="193"/>
      <c r="NN22" s="193"/>
      <c r="NO22" s="193"/>
      <c r="NP22" s="193"/>
      <c r="NQ22" s="193"/>
      <c r="NR22" s="193"/>
      <c r="NS22" s="193"/>
      <c r="NT22" s="193"/>
      <c r="NU22" s="193"/>
      <c r="NV22" s="193"/>
      <c r="NW22" s="193"/>
      <c r="NX22" s="193"/>
      <c r="NY22" s="193"/>
      <c r="NZ22" s="193"/>
      <c r="OA22" s="193"/>
      <c r="OB22" s="193"/>
      <c r="OC22" s="193"/>
      <c r="OD22" s="193"/>
      <c r="OE22" s="193"/>
      <c r="OF22" s="193"/>
      <c r="OG22" s="193"/>
      <c r="OH22" s="193"/>
      <c r="OI22" s="193"/>
      <c r="OJ22" s="193"/>
      <c r="OK22" s="193"/>
      <c r="OL22" s="193"/>
      <c r="OM22" s="193"/>
      <c r="ON22" s="193"/>
      <c r="OO22" s="193"/>
      <c r="OP22" s="193"/>
      <c r="OQ22" s="193"/>
      <c r="OR22" s="193"/>
      <c r="OS22" s="193"/>
      <c r="OT22" s="193"/>
      <c r="OU22" s="193"/>
      <c r="OV22" s="193"/>
      <c r="OW22" s="193"/>
      <c r="OX22" s="193"/>
      <c r="OY22" s="193"/>
      <c r="OZ22" s="193"/>
      <c r="PA22" s="193"/>
      <c r="PB22" s="193"/>
      <c r="PC22" s="193"/>
      <c r="PD22" s="193"/>
      <c r="PE22" s="193"/>
      <c r="PF22" s="193"/>
      <c r="PG22" s="193"/>
      <c r="PH22" s="193"/>
      <c r="PI22" s="193"/>
      <c r="PJ22" s="193"/>
      <c r="PK22" s="193"/>
      <c r="PL22" s="193"/>
      <c r="PM22" s="193"/>
      <c r="PN22" s="193"/>
      <c r="PO22" s="193"/>
      <c r="PP22" s="193"/>
      <c r="PQ22" s="193"/>
      <c r="PR22" s="193"/>
      <c r="PS22" s="193"/>
      <c r="PT22" s="193"/>
      <c r="PU22" s="193"/>
      <c r="PV22" s="193"/>
      <c r="PW22" s="193"/>
      <c r="PX22" s="193"/>
      <c r="PY22" s="193"/>
      <c r="PZ22" s="193"/>
      <c r="QA22" s="193"/>
      <c r="QB22" s="193"/>
      <c r="QC22" s="193"/>
      <c r="QD22" s="193"/>
      <c r="QE22" s="193"/>
      <c r="QF22" s="193"/>
      <c r="QG22" s="193"/>
      <c r="QH22" s="193"/>
      <c r="QI22" s="193"/>
      <c r="QJ22" s="193"/>
      <c r="QK22" s="193"/>
      <c r="QL22" s="193"/>
      <c r="QM22" s="193"/>
      <c r="QN22" s="193"/>
      <c r="QO22" s="193"/>
      <c r="QP22" s="193"/>
      <c r="QQ22" s="193"/>
      <c r="QR22" s="193"/>
      <c r="QS22" s="193"/>
      <c r="QT22" s="193"/>
      <c r="QU22" s="193"/>
      <c r="QV22" s="193"/>
      <c r="QW22" s="193"/>
      <c r="QX22" s="193"/>
      <c r="QY22" s="193"/>
      <c r="QZ22" s="193"/>
      <c r="RA22" s="193"/>
      <c r="RB22" s="193"/>
      <c r="RC22" s="193"/>
      <c r="RD22" s="193"/>
      <c r="RE22" s="193"/>
      <c r="RF22" s="193"/>
      <c r="RG22" s="193"/>
      <c r="RH22" s="193"/>
      <c r="RI22" s="193"/>
      <c r="RJ22" s="193"/>
      <c r="RK22" s="193"/>
      <c r="RL22" s="193"/>
      <c r="RM22" s="193"/>
      <c r="RN22" s="193"/>
      <c r="RO22" s="193"/>
      <c r="RP22" s="193"/>
      <c r="RQ22" s="193"/>
      <c r="RR22" s="193"/>
      <c r="RS22" s="193"/>
      <c r="RT22" s="193"/>
      <c r="RU22" s="193"/>
      <c r="RV22" s="193"/>
      <c r="RW22" s="193"/>
      <c r="RX22" s="193"/>
      <c r="RY22" s="193"/>
      <c r="RZ22" s="193"/>
      <c r="SA22" s="193"/>
      <c r="SB22" s="193"/>
      <c r="SC22" s="193"/>
      <c r="SD22" s="193"/>
      <c r="SE22" s="193"/>
      <c r="SF22" s="193"/>
      <c r="SG22" s="193"/>
      <c r="SH22" s="193"/>
      <c r="SI22" s="193"/>
      <c r="SJ22" s="193"/>
      <c r="SK22" s="193"/>
      <c r="SL22" s="193"/>
      <c r="SM22" s="193"/>
      <c r="SN22" s="193"/>
      <c r="SO22" s="193"/>
      <c r="SP22" s="193"/>
      <c r="SQ22" s="193"/>
      <c r="SR22" s="193"/>
      <c r="SS22" s="193"/>
      <c r="ST22" s="193"/>
      <c r="SU22" s="193"/>
      <c r="SV22" s="193"/>
      <c r="SW22" s="193"/>
      <c r="SX22" s="193"/>
      <c r="SY22" s="193"/>
      <c r="SZ22" s="193"/>
      <c r="TA22" s="193"/>
      <c r="TB22" s="193"/>
      <c r="TC22" s="193"/>
      <c r="TD22" s="193"/>
      <c r="TE22" s="193"/>
      <c r="TF22" s="193"/>
      <c r="TG22" s="193"/>
      <c r="TH22" s="193"/>
      <c r="TI22" s="193"/>
      <c r="TJ22" s="193"/>
      <c r="TK22" s="193"/>
      <c r="TL22" s="193"/>
      <c r="TM22" s="193"/>
      <c r="TN22" s="193"/>
      <c r="TO22" s="193"/>
      <c r="TP22" s="193"/>
      <c r="TQ22" s="193"/>
      <c r="TR22" s="193"/>
      <c r="TS22" s="193"/>
      <c r="TT22" s="193"/>
      <c r="TU22" s="193"/>
      <c r="TV22" s="193"/>
      <c r="TW22" s="193"/>
      <c r="TX22" s="193"/>
      <c r="TY22" s="193"/>
      <c r="TZ22" s="193"/>
      <c r="UA22" s="193"/>
      <c r="UB22" s="193"/>
      <c r="UC22" s="193"/>
      <c r="UD22" s="193"/>
      <c r="UE22" s="193"/>
      <c r="UF22" s="193"/>
      <c r="UG22" s="193"/>
      <c r="UH22" s="193"/>
      <c r="UI22" s="193"/>
      <c r="UJ22" s="193"/>
      <c r="UK22" s="193"/>
      <c r="UL22" s="193"/>
      <c r="UM22" s="193"/>
      <c r="UN22" s="193"/>
      <c r="UO22" s="193"/>
      <c r="UP22" s="193"/>
      <c r="UQ22" s="193"/>
      <c r="UR22" s="193"/>
      <c r="US22" s="193"/>
      <c r="UT22" s="193"/>
      <c r="UU22" s="193"/>
      <c r="UV22" s="193"/>
      <c r="UW22" s="193"/>
      <c r="UX22" s="193"/>
      <c r="UY22" s="193"/>
      <c r="UZ22" s="193"/>
      <c r="VA22" s="193"/>
      <c r="VB22" s="193"/>
      <c r="VC22" s="193"/>
      <c r="VD22" s="193"/>
      <c r="VE22" s="193"/>
      <c r="VF22" s="193"/>
      <c r="VG22" s="193"/>
      <c r="VH22" s="193"/>
      <c r="VI22" s="193"/>
      <c r="VJ22" s="193"/>
      <c r="VK22" s="193"/>
      <c r="VL22" s="193"/>
      <c r="VM22" s="193"/>
      <c r="VN22" s="193"/>
      <c r="VO22" s="193"/>
      <c r="VP22" s="193"/>
      <c r="VQ22" s="193"/>
      <c r="VR22" s="193"/>
      <c r="VS22" s="193"/>
      <c r="VT22" s="193"/>
      <c r="VU22" s="193"/>
      <c r="VV22" s="193"/>
      <c r="VW22" s="193"/>
      <c r="VX22" s="193"/>
      <c r="VY22" s="193"/>
      <c r="VZ22" s="193"/>
      <c r="WA22" s="193"/>
      <c r="WB22" s="193"/>
      <c r="WC22" s="193"/>
      <c r="WD22" s="193"/>
      <c r="WE22" s="193"/>
      <c r="WF22" s="193"/>
      <c r="WG22" s="193"/>
      <c r="WH22" s="193"/>
      <c r="WI22" s="193"/>
      <c r="WJ22" s="193"/>
      <c r="WK22" s="193"/>
      <c r="WL22" s="193"/>
      <c r="WM22" s="193"/>
      <c r="WN22" s="193"/>
      <c r="WO22" s="193"/>
      <c r="WP22" s="193"/>
      <c r="WQ22" s="193"/>
      <c r="WR22" s="193"/>
      <c r="WS22" s="193"/>
      <c r="WT22" s="193"/>
      <c r="WU22" s="193"/>
      <c r="WV22" s="193"/>
      <c r="WW22" s="193"/>
      <c r="WX22" s="193"/>
      <c r="WY22" s="193"/>
      <c r="WZ22" s="193"/>
      <c r="XA22" s="193"/>
      <c r="XB22" s="193"/>
      <c r="XC22" s="193"/>
      <c r="XD22" s="193"/>
      <c r="XE22" s="193"/>
      <c r="XF22" s="193"/>
      <c r="XG22" s="193"/>
      <c r="XH22" s="193"/>
      <c r="XI22" s="193"/>
      <c r="XJ22" s="193"/>
      <c r="XK22" s="193"/>
      <c r="XL22" s="193"/>
      <c r="XM22" s="193"/>
      <c r="XN22" s="193"/>
      <c r="XO22" s="193"/>
      <c r="XP22" s="193"/>
      <c r="XQ22" s="193"/>
      <c r="XR22" s="193"/>
      <c r="XS22" s="193"/>
      <c r="XT22" s="193"/>
      <c r="XU22" s="193"/>
      <c r="XV22" s="193"/>
      <c r="XW22" s="193"/>
      <c r="XX22" s="193"/>
      <c r="XY22" s="193"/>
      <c r="XZ22" s="193"/>
      <c r="YA22" s="193"/>
      <c r="YB22" s="193"/>
      <c r="YC22" s="193"/>
      <c r="YD22" s="193"/>
      <c r="YE22" s="193"/>
      <c r="YF22" s="193"/>
      <c r="YG22" s="193"/>
      <c r="YH22" s="193"/>
      <c r="YI22" s="193"/>
      <c r="YJ22" s="193"/>
      <c r="YK22" s="193"/>
      <c r="YL22" s="193"/>
      <c r="YM22" s="193"/>
      <c r="YN22" s="193"/>
      <c r="YO22" s="193"/>
      <c r="YP22" s="193"/>
      <c r="YQ22" s="193"/>
      <c r="YR22" s="193"/>
      <c r="YS22" s="193"/>
      <c r="YT22" s="193"/>
      <c r="YU22" s="193"/>
      <c r="YV22" s="193"/>
      <c r="YW22" s="193"/>
      <c r="YX22" s="193"/>
      <c r="YY22" s="193"/>
      <c r="YZ22" s="193"/>
      <c r="ZA22" s="193"/>
      <c r="ZB22" s="193"/>
      <c r="ZC22" s="193"/>
      <c r="ZD22" s="193"/>
      <c r="ZE22" s="193"/>
      <c r="ZF22" s="193"/>
      <c r="ZG22" s="193"/>
      <c r="ZH22" s="193"/>
      <c r="ZI22" s="193"/>
      <c r="ZJ22" s="193"/>
      <c r="ZK22" s="193"/>
      <c r="ZL22" s="193"/>
      <c r="ZM22" s="193"/>
      <c r="ZN22" s="193"/>
      <c r="ZO22" s="193"/>
      <c r="ZP22" s="193"/>
      <c r="ZQ22" s="193"/>
      <c r="ZR22" s="193"/>
      <c r="ZS22" s="193"/>
      <c r="ZT22" s="193"/>
      <c r="ZU22" s="193"/>
      <c r="ZV22" s="193"/>
      <c r="ZW22" s="193"/>
      <c r="ZX22" s="193"/>
      <c r="ZY22" s="193"/>
      <c r="ZZ22" s="193"/>
      <c r="AAA22" s="193"/>
      <c r="AAB22" s="193"/>
      <c r="AAC22" s="193"/>
      <c r="AAD22" s="193"/>
      <c r="AAE22" s="193"/>
      <c r="AAF22" s="193"/>
      <c r="AAG22" s="193"/>
      <c r="AAH22" s="193"/>
      <c r="AAI22" s="193"/>
      <c r="AAJ22" s="193"/>
      <c r="AAK22" s="193"/>
      <c r="AAL22" s="193"/>
      <c r="AAM22" s="193"/>
      <c r="AAN22" s="193"/>
      <c r="AAO22" s="193"/>
      <c r="AAP22" s="193"/>
      <c r="AAQ22" s="193"/>
      <c r="AAR22" s="193"/>
      <c r="AAS22" s="193"/>
      <c r="AAT22" s="193"/>
      <c r="AAU22" s="193"/>
      <c r="AAV22" s="193"/>
      <c r="AAW22" s="193"/>
      <c r="AAX22" s="193"/>
      <c r="AAY22" s="193"/>
      <c r="AAZ22" s="193"/>
      <c r="ABA22" s="193"/>
      <c r="ABB22" s="193"/>
      <c r="ABC22" s="193"/>
      <c r="ABD22" s="193"/>
      <c r="ABE22" s="193"/>
      <c r="ABF22" s="193"/>
      <c r="ABG22" s="193"/>
      <c r="ABH22" s="193"/>
      <c r="ABI22" s="193"/>
      <c r="ABJ22" s="193"/>
      <c r="ABK22" s="193"/>
      <c r="ABL22" s="193"/>
      <c r="ABM22" s="193"/>
      <c r="ABN22" s="193"/>
      <c r="ABO22" s="193"/>
      <c r="ABP22" s="193"/>
      <c r="ABQ22" s="193"/>
      <c r="ABR22" s="193"/>
      <c r="ABS22" s="193"/>
      <c r="ABT22" s="193"/>
      <c r="ABU22" s="193"/>
      <c r="ABV22" s="193"/>
      <c r="ABW22" s="193"/>
      <c r="ABX22" s="193"/>
      <c r="ABY22" s="193"/>
      <c r="ABZ22" s="193"/>
      <c r="ACA22" s="193"/>
      <c r="ACB22" s="193"/>
      <c r="ACC22" s="193"/>
      <c r="ACD22" s="193"/>
      <c r="ACE22" s="193"/>
      <c r="ACF22" s="193"/>
      <c r="ACG22" s="193"/>
      <c r="ACH22" s="193"/>
      <c r="ACI22" s="193"/>
      <c r="ACJ22" s="193"/>
      <c r="ACK22" s="193"/>
      <c r="ACL22" s="193"/>
      <c r="ACM22" s="193"/>
      <c r="ACN22" s="193"/>
      <c r="ACO22" s="193"/>
      <c r="ACP22" s="193"/>
      <c r="ACQ22" s="193"/>
      <c r="ACR22" s="193"/>
      <c r="ACS22" s="193"/>
      <c r="ACT22" s="193"/>
      <c r="ACU22" s="193"/>
      <c r="ACV22" s="193"/>
      <c r="ACW22" s="193"/>
      <c r="ACX22" s="193"/>
      <c r="ACY22" s="193"/>
      <c r="ACZ22" s="193"/>
      <c r="ADA22" s="193"/>
      <c r="ADB22" s="193"/>
      <c r="ADC22" s="193"/>
      <c r="ADD22" s="193"/>
      <c r="ADE22" s="193"/>
      <c r="ADF22" s="193"/>
      <c r="ADG22" s="193"/>
      <c r="ADH22" s="193"/>
      <c r="ADI22" s="193"/>
      <c r="ADJ22" s="193"/>
      <c r="ADK22" s="193"/>
      <c r="ADL22" s="193"/>
      <c r="ADM22" s="193"/>
      <c r="ADN22" s="193"/>
      <c r="ADO22" s="193"/>
      <c r="ADP22" s="193"/>
      <c r="ADQ22" s="193"/>
      <c r="ADR22" s="193"/>
      <c r="ADS22" s="193"/>
      <c r="ADT22" s="193"/>
      <c r="ADU22" s="193"/>
      <c r="ADV22" s="193"/>
      <c r="ADW22" s="193"/>
      <c r="ADX22" s="193"/>
      <c r="ADY22" s="193"/>
      <c r="ADZ22" s="193"/>
      <c r="AEA22" s="193"/>
      <c r="AEB22" s="193"/>
      <c r="AEC22" s="193"/>
      <c r="AED22" s="193"/>
      <c r="AEE22" s="193"/>
      <c r="AEF22" s="193"/>
      <c r="AEG22" s="193"/>
      <c r="AEH22" s="193"/>
      <c r="AEI22" s="193"/>
      <c r="AEJ22" s="193"/>
      <c r="AEK22" s="193"/>
      <c r="AEL22" s="193"/>
      <c r="AEM22" s="193"/>
      <c r="AEN22" s="193"/>
      <c r="AEO22" s="193"/>
      <c r="AEP22" s="193"/>
      <c r="AEQ22" s="193"/>
      <c r="AER22" s="193"/>
      <c r="AES22" s="193"/>
      <c r="AET22" s="193"/>
      <c r="AEU22" s="193"/>
      <c r="AEV22" s="193"/>
      <c r="AEW22" s="193"/>
      <c r="AEX22" s="193"/>
      <c r="AEY22" s="193"/>
      <c r="AEZ22" s="193"/>
      <c r="AFA22" s="193"/>
      <c r="AFB22" s="193"/>
      <c r="AFC22" s="193"/>
      <c r="AFD22" s="193"/>
      <c r="AFE22" s="193"/>
      <c r="AFF22" s="193"/>
      <c r="AFG22" s="193"/>
      <c r="AFH22" s="193"/>
      <c r="AFI22" s="193"/>
      <c r="AFJ22" s="193"/>
      <c r="AFK22" s="193"/>
      <c r="AFL22" s="193"/>
      <c r="AFM22" s="193"/>
      <c r="AFN22" s="193"/>
      <c r="AFO22" s="193"/>
      <c r="AFP22" s="193"/>
      <c r="AFQ22" s="193"/>
      <c r="AFR22" s="193"/>
      <c r="AFS22" s="193"/>
      <c r="AFT22" s="193"/>
      <c r="AFU22" s="193"/>
      <c r="AFV22" s="193"/>
      <c r="AFW22" s="193"/>
      <c r="AFX22" s="193"/>
      <c r="AFY22" s="193"/>
      <c r="AFZ22" s="193"/>
      <c r="AGA22" s="193"/>
      <c r="AGB22" s="193"/>
      <c r="AGC22" s="193"/>
      <c r="AGD22" s="193"/>
      <c r="AGE22" s="193"/>
      <c r="AGF22" s="193"/>
      <c r="AGG22" s="193"/>
      <c r="AGH22" s="193"/>
      <c r="AGI22" s="193"/>
      <c r="AGJ22" s="193"/>
      <c r="AGK22" s="193"/>
      <c r="AGL22" s="193"/>
      <c r="AGM22" s="193"/>
      <c r="AGN22" s="193"/>
      <c r="AGO22" s="193"/>
      <c r="AGP22" s="193"/>
      <c r="AGQ22" s="193"/>
      <c r="AGR22" s="193"/>
      <c r="AGS22" s="193"/>
      <c r="AGT22" s="193"/>
      <c r="AGU22" s="193"/>
      <c r="AGV22" s="193"/>
      <c r="AGW22" s="193"/>
      <c r="AGX22" s="193"/>
      <c r="AGY22" s="193"/>
      <c r="AGZ22" s="193"/>
      <c r="AHA22" s="193"/>
      <c r="AHB22" s="193"/>
      <c r="AHC22" s="193"/>
      <c r="AHD22" s="193"/>
      <c r="AHE22" s="193"/>
      <c r="AHF22" s="193"/>
      <c r="AHG22" s="193"/>
      <c r="AHH22" s="193"/>
      <c r="AHI22" s="193"/>
      <c r="AHJ22" s="193"/>
      <c r="AHK22" s="193"/>
      <c r="AHL22" s="193"/>
      <c r="AHM22" s="193"/>
      <c r="AHN22" s="193"/>
      <c r="AHO22" s="193"/>
      <c r="AHP22" s="193"/>
      <c r="AHQ22" s="193"/>
      <c r="AHR22" s="193"/>
      <c r="AHS22" s="193"/>
      <c r="AHT22" s="193"/>
      <c r="AHU22" s="193"/>
      <c r="AHV22" s="193"/>
      <c r="AHW22" s="193"/>
      <c r="AHX22" s="193"/>
      <c r="AHY22" s="193"/>
      <c r="AHZ22" s="193"/>
      <c r="AIA22" s="193"/>
      <c r="AIB22" s="193"/>
      <c r="AIC22" s="193"/>
      <c r="AID22" s="193"/>
      <c r="AIE22" s="193"/>
      <c r="AIF22" s="193"/>
      <c r="AIG22" s="193"/>
      <c r="AIH22" s="193"/>
      <c r="AII22" s="193"/>
      <c r="AIJ22" s="193"/>
      <c r="AIK22" s="193"/>
      <c r="AIL22" s="193"/>
      <c r="AIM22" s="193"/>
      <c r="AIN22" s="193"/>
      <c r="AIO22" s="193"/>
      <c r="AIP22" s="193"/>
      <c r="AIQ22" s="193"/>
      <c r="AIR22" s="193"/>
      <c r="AIS22" s="193"/>
      <c r="AIT22" s="193"/>
      <c r="AIU22" s="193"/>
      <c r="AIV22" s="193"/>
      <c r="AIW22" s="193"/>
      <c r="AIX22" s="193"/>
      <c r="AIY22" s="193"/>
      <c r="AIZ22" s="193"/>
      <c r="AJA22" s="193"/>
      <c r="AJB22" s="193"/>
      <c r="AJC22" s="193"/>
      <c r="AJD22" s="193"/>
      <c r="AJE22" s="193"/>
      <c r="AJF22" s="193"/>
      <c r="AJG22" s="193"/>
    </row>
    <row r="23" spans="1:943" ht="26.4">
      <c r="A23" s="202" t="s">
        <v>6640</v>
      </c>
      <c r="B23" s="196">
        <v>26</v>
      </c>
      <c r="C23" s="197" t="s">
        <v>6641</v>
      </c>
      <c r="D23" s="196">
        <v>2019</v>
      </c>
      <c r="E23" s="198"/>
      <c r="F23" s="198"/>
      <c r="G23" s="198"/>
      <c r="H23" s="198"/>
      <c r="I23" s="198"/>
      <c r="J23" s="198"/>
      <c r="K23" s="198"/>
      <c r="L23" s="198"/>
      <c r="M23" s="198"/>
      <c r="N23" s="198"/>
      <c r="O23" s="198"/>
      <c r="P23" s="198"/>
      <c r="Q23" s="198"/>
      <c r="R23" s="198"/>
      <c r="S23" s="198"/>
      <c r="T23" s="198"/>
      <c r="U23" s="198"/>
      <c r="V23" s="198"/>
      <c r="W23" s="198"/>
      <c r="X23" s="198"/>
      <c r="Y23" s="198"/>
      <c r="Z23" s="198"/>
      <c r="AA23" s="198"/>
      <c r="AB23" s="198"/>
      <c r="AC23" s="198"/>
      <c r="AD23" s="198"/>
      <c r="AE23" s="198"/>
      <c r="AF23" s="198"/>
      <c r="AG23" s="198"/>
      <c r="AH23" s="198"/>
      <c r="AI23" s="198"/>
      <c r="AJ23" s="198"/>
      <c r="AK23" s="198"/>
      <c r="AL23" s="198"/>
      <c r="AM23" s="198"/>
      <c r="AN23" s="198"/>
      <c r="AO23" s="198"/>
      <c r="AP23" s="198"/>
      <c r="AQ23" s="198"/>
      <c r="AR23" s="198"/>
      <c r="AS23" s="198"/>
      <c r="AT23" s="198"/>
      <c r="AU23" s="198"/>
      <c r="AV23" s="198"/>
      <c r="AW23" s="198"/>
      <c r="AX23" s="198"/>
      <c r="AY23" s="198"/>
      <c r="AZ23" s="198"/>
      <c r="BA23" s="198"/>
      <c r="BB23" s="198"/>
      <c r="BC23" s="198"/>
      <c r="BD23" s="198"/>
      <c r="BE23" s="198"/>
      <c r="BF23" s="198"/>
      <c r="BG23" s="198"/>
      <c r="BH23" s="198"/>
      <c r="BI23" s="198"/>
      <c r="BJ23" s="198"/>
      <c r="BK23" s="198"/>
      <c r="BL23" s="198"/>
      <c r="BM23" s="198"/>
      <c r="BN23" s="198"/>
      <c r="BO23" s="198"/>
      <c r="BP23" s="198"/>
      <c r="BQ23" s="198"/>
      <c r="BR23" s="198"/>
      <c r="BS23" s="198"/>
      <c r="BT23" s="198"/>
      <c r="BU23" s="198"/>
      <c r="BV23" s="198"/>
      <c r="BW23" s="198"/>
      <c r="BX23" s="198"/>
      <c r="BY23" s="198"/>
      <c r="BZ23" s="198"/>
      <c r="CA23" s="198"/>
      <c r="CB23" s="198"/>
      <c r="CC23" s="198"/>
      <c r="CD23" s="198"/>
      <c r="CE23" s="198"/>
      <c r="CF23" s="198"/>
      <c r="CG23" s="198"/>
      <c r="CH23" s="198"/>
      <c r="CI23" s="198"/>
      <c r="CJ23" s="198"/>
      <c r="CK23" s="198"/>
      <c r="CL23" s="198"/>
      <c r="CM23" s="198"/>
      <c r="CN23" s="198"/>
      <c r="CO23" s="198"/>
      <c r="CP23" s="198"/>
      <c r="CQ23" s="198"/>
      <c r="CR23" s="198"/>
      <c r="CS23" s="198"/>
      <c r="CT23" s="198"/>
      <c r="CU23" s="198"/>
      <c r="CV23" s="198"/>
      <c r="CW23" s="198"/>
      <c r="CX23" s="198"/>
      <c r="CY23" s="198"/>
      <c r="CZ23" s="198"/>
      <c r="DA23" s="198"/>
      <c r="DB23" s="198"/>
      <c r="DC23" s="198"/>
      <c r="DD23" s="198"/>
      <c r="DE23" s="198"/>
      <c r="DF23" s="198"/>
      <c r="DG23" s="198"/>
      <c r="DH23" s="198"/>
      <c r="DI23" s="198"/>
      <c r="DJ23" s="198"/>
      <c r="DK23" s="198"/>
      <c r="DL23" s="198"/>
      <c r="DM23" s="198"/>
      <c r="DN23" s="198"/>
      <c r="DO23" s="198"/>
      <c r="DP23" s="198"/>
      <c r="DQ23" s="198"/>
      <c r="DR23" s="198"/>
      <c r="DS23" s="198"/>
      <c r="DT23" s="198"/>
      <c r="DU23" s="198"/>
      <c r="DV23" s="198"/>
      <c r="DW23" s="198"/>
      <c r="DX23" s="198"/>
      <c r="DY23" s="198"/>
      <c r="DZ23" s="198"/>
      <c r="EA23" s="198"/>
      <c r="EB23" s="198"/>
      <c r="EC23" s="198"/>
      <c r="ED23" s="198"/>
      <c r="EE23" s="198"/>
      <c r="EF23" s="198"/>
      <c r="EG23" s="198"/>
      <c r="EH23" s="198"/>
      <c r="EI23" s="198"/>
      <c r="EJ23" s="198"/>
      <c r="EK23" s="198"/>
      <c r="EL23" s="198"/>
      <c r="EM23" s="198"/>
      <c r="EN23" s="198"/>
      <c r="EO23" s="198"/>
      <c r="EP23" s="198"/>
      <c r="EQ23" s="198"/>
      <c r="ER23" s="198"/>
      <c r="ES23" s="198"/>
      <c r="ET23" s="198"/>
      <c r="EU23" s="198"/>
      <c r="EV23" s="198"/>
      <c r="EW23" s="198"/>
      <c r="EX23" s="198"/>
      <c r="EY23" s="198"/>
      <c r="EZ23" s="198"/>
      <c r="FA23" s="198"/>
      <c r="FB23" s="198"/>
      <c r="FC23" s="198"/>
      <c r="FD23" s="198"/>
      <c r="FE23" s="198"/>
      <c r="FF23" s="198"/>
      <c r="FG23" s="198"/>
      <c r="FH23" s="198"/>
      <c r="FI23" s="193"/>
      <c r="FJ23" s="193"/>
      <c r="FK23" s="193"/>
      <c r="FL23" s="193"/>
      <c r="FM23" s="193"/>
      <c r="FN23" s="193"/>
      <c r="FO23" s="193"/>
      <c r="FP23" s="193"/>
      <c r="FQ23" s="193"/>
      <c r="FR23" s="193"/>
      <c r="FS23" s="193"/>
      <c r="FT23" s="193"/>
      <c r="FU23" s="193"/>
      <c r="FV23" s="193"/>
      <c r="FW23" s="193"/>
      <c r="FX23" s="193"/>
      <c r="FY23" s="193"/>
      <c r="FZ23" s="193"/>
      <c r="GA23" s="193"/>
      <c r="GB23" s="193"/>
      <c r="GC23" s="193"/>
      <c r="GD23" s="193"/>
      <c r="GE23" s="193"/>
      <c r="GF23" s="193"/>
      <c r="GG23" s="193"/>
      <c r="GH23" s="193"/>
      <c r="GI23" s="193"/>
      <c r="GJ23" s="193"/>
      <c r="GK23" s="193"/>
      <c r="GL23" s="193"/>
      <c r="GM23" s="193"/>
      <c r="GN23" s="193"/>
      <c r="GO23" s="193"/>
      <c r="GP23" s="193"/>
      <c r="GQ23" s="193"/>
      <c r="GR23" s="193"/>
      <c r="GS23" s="193"/>
      <c r="GT23" s="193"/>
      <c r="GU23" s="193"/>
      <c r="GV23" s="193"/>
      <c r="GW23" s="193"/>
      <c r="GX23" s="193"/>
      <c r="GY23" s="193"/>
      <c r="GZ23" s="193"/>
      <c r="HA23" s="193"/>
      <c r="HB23" s="193"/>
      <c r="HC23" s="193"/>
      <c r="HD23" s="193"/>
      <c r="HE23" s="193"/>
      <c r="HF23" s="193"/>
      <c r="HG23" s="193"/>
      <c r="HH23" s="193"/>
      <c r="HI23" s="193"/>
      <c r="HJ23" s="193"/>
      <c r="HK23" s="193"/>
      <c r="HL23" s="193"/>
      <c r="HM23" s="193"/>
      <c r="HN23" s="193"/>
      <c r="HO23" s="193"/>
      <c r="HP23" s="193"/>
      <c r="HQ23" s="193"/>
      <c r="HR23" s="193"/>
      <c r="HS23" s="193"/>
      <c r="HT23" s="193"/>
      <c r="HU23" s="193"/>
      <c r="HV23" s="193"/>
      <c r="HW23" s="193"/>
      <c r="HX23" s="193"/>
      <c r="HY23" s="193"/>
      <c r="HZ23" s="193"/>
      <c r="IA23" s="193"/>
      <c r="IB23" s="193"/>
      <c r="IC23" s="193"/>
      <c r="ID23" s="193"/>
      <c r="IE23" s="193"/>
      <c r="IF23" s="193"/>
      <c r="IG23" s="193"/>
      <c r="IH23" s="193"/>
      <c r="II23" s="193"/>
      <c r="IJ23" s="193"/>
      <c r="IK23" s="193"/>
      <c r="IL23" s="193"/>
      <c r="IM23" s="193"/>
      <c r="IN23" s="193"/>
      <c r="IO23" s="193"/>
      <c r="IP23" s="193"/>
      <c r="IQ23" s="193"/>
      <c r="IR23" s="193"/>
      <c r="IS23" s="193"/>
      <c r="IT23" s="193"/>
      <c r="IU23" s="193"/>
      <c r="IV23" s="193"/>
      <c r="IW23" s="193"/>
      <c r="IX23" s="193"/>
      <c r="IY23" s="193"/>
      <c r="IZ23" s="193"/>
      <c r="JA23" s="193"/>
      <c r="JB23" s="193"/>
      <c r="JC23" s="193"/>
      <c r="JD23" s="193"/>
      <c r="JE23" s="193"/>
      <c r="JF23" s="193"/>
      <c r="JG23" s="193"/>
      <c r="JH23" s="193"/>
      <c r="JI23" s="193"/>
      <c r="JJ23" s="193"/>
      <c r="JK23" s="193"/>
      <c r="JL23" s="193"/>
      <c r="JM23" s="193"/>
      <c r="JN23" s="193"/>
      <c r="JO23" s="193"/>
      <c r="JP23" s="193"/>
      <c r="JQ23" s="193"/>
      <c r="JR23" s="193"/>
      <c r="JS23" s="193"/>
      <c r="JT23" s="193"/>
      <c r="JU23" s="193"/>
      <c r="JV23" s="193"/>
      <c r="JW23" s="193"/>
      <c r="JX23" s="193"/>
      <c r="JY23" s="193"/>
      <c r="JZ23" s="193"/>
      <c r="KA23" s="193"/>
      <c r="KB23" s="193"/>
      <c r="KC23" s="193"/>
      <c r="KD23" s="193"/>
      <c r="KE23" s="193"/>
      <c r="KF23" s="193"/>
      <c r="KG23" s="193"/>
      <c r="KH23" s="193"/>
      <c r="KI23" s="193"/>
      <c r="KJ23" s="193"/>
      <c r="KK23" s="193"/>
      <c r="KL23" s="193"/>
      <c r="KM23" s="193"/>
      <c r="KN23" s="193"/>
      <c r="KO23" s="193"/>
      <c r="KP23" s="193"/>
      <c r="KQ23" s="193"/>
      <c r="KR23" s="193"/>
      <c r="KS23" s="193"/>
      <c r="KT23" s="193"/>
      <c r="KU23" s="193"/>
      <c r="KV23" s="193"/>
      <c r="KW23" s="193"/>
      <c r="KX23" s="193"/>
      <c r="KY23" s="193"/>
      <c r="KZ23" s="193"/>
      <c r="LA23" s="193"/>
      <c r="LB23" s="193"/>
      <c r="LC23" s="193"/>
      <c r="LD23" s="193"/>
      <c r="LE23" s="193"/>
      <c r="LF23" s="193"/>
      <c r="LG23" s="193"/>
      <c r="LH23" s="193"/>
      <c r="LI23" s="193"/>
      <c r="LJ23" s="193"/>
      <c r="LK23" s="193"/>
      <c r="LL23" s="193"/>
      <c r="LM23" s="193"/>
      <c r="LN23" s="193"/>
      <c r="LO23" s="193"/>
      <c r="LP23" s="193"/>
      <c r="LQ23" s="193"/>
      <c r="LR23" s="193"/>
      <c r="LS23" s="193"/>
      <c r="LT23" s="193"/>
      <c r="LU23" s="193"/>
      <c r="LV23" s="193"/>
      <c r="LW23" s="193"/>
      <c r="LX23" s="193"/>
      <c r="LY23" s="193"/>
      <c r="LZ23" s="193"/>
      <c r="MA23" s="193"/>
      <c r="MB23" s="193"/>
      <c r="MC23" s="193"/>
      <c r="MD23" s="193"/>
      <c r="ME23" s="193"/>
      <c r="MF23" s="193"/>
      <c r="MG23" s="193"/>
      <c r="MH23" s="193"/>
      <c r="MI23" s="193"/>
      <c r="MJ23" s="193"/>
      <c r="MK23" s="193"/>
      <c r="ML23" s="193"/>
      <c r="MM23" s="193"/>
      <c r="MN23" s="193"/>
      <c r="MO23" s="193"/>
      <c r="MP23" s="193"/>
      <c r="MQ23" s="193"/>
      <c r="MR23" s="193"/>
      <c r="MS23" s="193"/>
      <c r="MT23" s="193"/>
      <c r="MU23" s="193"/>
      <c r="MV23" s="193"/>
      <c r="MW23" s="193"/>
      <c r="MX23" s="193"/>
      <c r="MY23" s="193"/>
      <c r="MZ23" s="193"/>
      <c r="NA23" s="193"/>
      <c r="NB23" s="193"/>
      <c r="NC23" s="193"/>
      <c r="ND23" s="193"/>
      <c r="NE23" s="193"/>
      <c r="NF23" s="193"/>
      <c r="NG23" s="193"/>
      <c r="NH23" s="193"/>
      <c r="NI23" s="193"/>
      <c r="NJ23" s="193"/>
      <c r="NK23" s="193"/>
      <c r="NL23" s="193"/>
      <c r="NM23" s="193"/>
      <c r="NN23" s="193"/>
      <c r="NO23" s="193"/>
      <c r="NP23" s="193"/>
      <c r="NQ23" s="193"/>
      <c r="NR23" s="193"/>
      <c r="NS23" s="193"/>
      <c r="NT23" s="193"/>
      <c r="NU23" s="193"/>
      <c r="NV23" s="193"/>
      <c r="NW23" s="193"/>
      <c r="NX23" s="193"/>
      <c r="NY23" s="193"/>
      <c r="NZ23" s="193"/>
      <c r="OA23" s="193"/>
      <c r="OB23" s="193"/>
      <c r="OC23" s="193"/>
      <c r="OD23" s="193"/>
      <c r="OE23" s="193"/>
      <c r="OF23" s="193"/>
      <c r="OG23" s="193"/>
      <c r="OH23" s="193"/>
      <c r="OI23" s="193"/>
      <c r="OJ23" s="193"/>
      <c r="OK23" s="193"/>
      <c r="OL23" s="193"/>
      <c r="OM23" s="193"/>
      <c r="ON23" s="193"/>
      <c r="OO23" s="193"/>
      <c r="OP23" s="193"/>
      <c r="OQ23" s="193"/>
      <c r="OR23" s="193"/>
      <c r="OS23" s="193"/>
      <c r="OT23" s="193"/>
      <c r="OU23" s="193"/>
      <c r="OV23" s="193"/>
      <c r="OW23" s="193"/>
      <c r="OX23" s="193"/>
      <c r="OY23" s="193"/>
      <c r="OZ23" s="193"/>
      <c r="PA23" s="193"/>
      <c r="PB23" s="193"/>
      <c r="PC23" s="193"/>
      <c r="PD23" s="193"/>
      <c r="PE23" s="193"/>
      <c r="PF23" s="193"/>
      <c r="PG23" s="193"/>
      <c r="PH23" s="193"/>
      <c r="PI23" s="193"/>
      <c r="PJ23" s="193"/>
      <c r="PK23" s="193"/>
      <c r="PL23" s="193"/>
      <c r="PM23" s="193"/>
      <c r="PN23" s="193"/>
      <c r="PO23" s="193"/>
      <c r="PP23" s="193"/>
      <c r="PQ23" s="193"/>
      <c r="PR23" s="193"/>
      <c r="PS23" s="193"/>
      <c r="PT23" s="193"/>
      <c r="PU23" s="193"/>
      <c r="PV23" s="193"/>
      <c r="PW23" s="193"/>
      <c r="PX23" s="193"/>
      <c r="PY23" s="193"/>
      <c r="PZ23" s="193"/>
      <c r="QA23" s="193"/>
      <c r="QB23" s="193"/>
      <c r="QC23" s="193"/>
      <c r="QD23" s="193"/>
      <c r="QE23" s="193"/>
      <c r="QF23" s="193"/>
      <c r="QG23" s="193"/>
      <c r="QH23" s="193"/>
      <c r="QI23" s="193"/>
      <c r="QJ23" s="193"/>
      <c r="QK23" s="193"/>
      <c r="QL23" s="193"/>
      <c r="QM23" s="193"/>
      <c r="QN23" s="193"/>
      <c r="QO23" s="193"/>
      <c r="QP23" s="193"/>
      <c r="QQ23" s="193"/>
      <c r="QR23" s="193"/>
      <c r="QS23" s="193"/>
      <c r="QT23" s="193"/>
      <c r="QU23" s="193"/>
      <c r="QV23" s="193"/>
      <c r="QW23" s="193"/>
      <c r="QX23" s="193"/>
      <c r="QY23" s="193"/>
      <c r="QZ23" s="193"/>
      <c r="RA23" s="193"/>
      <c r="RB23" s="193"/>
      <c r="RC23" s="193"/>
      <c r="RD23" s="193"/>
      <c r="RE23" s="193"/>
      <c r="RF23" s="193"/>
      <c r="RG23" s="193"/>
      <c r="RH23" s="193"/>
      <c r="RI23" s="193"/>
      <c r="RJ23" s="193"/>
      <c r="RK23" s="193"/>
      <c r="RL23" s="193"/>
      <c r="RM23" s="193"/>
      <c r="RN23" s="193"/>
      <c r="RO23" s="193"/>
      <c r="RP23" s="193"/>
      <c r="RQ23" s="193"/>
      <c r="RR23" s="193"/>
      <c r="RS23" s="193"/>
      <c r="RT23" s="193"/>
      <c r="RU23" s="193"/>
      <c r="RV23" s="193"/>
      <c r="RW23" s="193"/>
      <c r="RX23" s="193"/>
      <c r="RY23" s="193"/>
      <c r="RZ23" s="193"/>
      <c r="SA23" s="193"/>
      <c r="SB23" s="193"/>
      <c r="SC23" s="193"/>
      <c r="SD23" s="193"/>
      <c r="SE23" s="193"/>
      <c r="SF23" s="193"/>
      <c r="SG23" s="193"/>
      <c r="SH23" s="193"/>
      <c r="SI23" s="193"/>
      <c r="SJ23" s="193"/>
      <c r="SK23" s="193"/>
      <c r="SL23" s="193"/>
      <c r="SM23" s="193"/>
      <c r="SN23" s="193"/>
      <c r="SO23" s="193"/>
      <c r="SP23" s="193"/>
      <c r="SQ23" s="193"/>
      <c r="SR23" s="193"/>
      <c r="SS23" s="193"/>
      <c r="ST23" s="193"/>
      <c r="SU23" s="193"/>
      <c r="SV23" s="193"/>
      <c r="SW23" s="193"/>
      <c r="SX23" s="193"/>
      <c r="SY23" s="193"/>
      <c r="SZ23" s="193"/>
      <c r="TA23" s="193"/>
      <c r="TB23" s="193"/>
      <c r="TC23" s="193"/>
      <c r="TD23" s="193"/>
      <c r="TE23" s="193"/>
      <c r="TF23" s="193"/>
      <c r="TG23" s="193"/>
      <c r="TH23" s="193"/>
      <c r="TI23" s="193"/>
      <c r="TJ23" s="193"/>
      <c r="TK23" s="193"/>
      <c r="TL23" s="193"/>
      <c r="TM23" s="193"/>
      <c r="TN23" s="193"/>
      <c r="TO23" s="193"/>
      <c r="TP23" s="193"/>
      <c r="TQ23" s="193"/>
      <c r="TR23" s="193"/>
      <c r="TS23" s="193"/>
      <c r="TT23" s="193"/>
      <c r="TU23" s="193"/>
      <c r="TV23" s="193"/>
      <c r="TW23" s="193"/>
      <c r="TX23" s="193"/>
      <c r="TY23" s="193"/>
      <c r="TZ23" s="193"/>
      <c r="UA23" s="193"/>
      <c r="UB23" s="193"/>
      <c r="UC23" s="193"/>
      <c r="UD23" s="193"/>
      <c r="UE23" s="193"/>
      <c r="UF23" s="193"/>
      <c r="UG23" s="193"/>
      <c r="UH23" s="193"/>
      <c r="UI23" s="193"/>
      <c r="UJ23" s="193"/>
      <c r="UK23" s="193"/>
      <c r="UL23" s="193"/>
      <c r="UM23" s="193"/>
      <c r="UN23" s="193"/>
      <c r="UO23" s="193"/>
      <c r="UP23" s="193"/>
      <c r="UQ23" s="193"/>
      <c r="UR23" s="193"/>
      <c r="US23" s="193"/>
      <c r="UT23" s="193"/>
      <c r="UU23" s="193"/>
      <c r="UV23" s="193"/>
      <c r="UW23" s="193"/>
      <c r="UX23" s="193"/>
      <c r="UY23" s="193"/>
      <c r="UZ23" s="193"/>
      <c r="VA23" s="193"/>
      <c r="VB23" s="193"/>
      <c r="VC23" s="193"/>
      <c r="VD23" s="193"/>
      <c r="VE23" s="193"/>
      <c r="VF23" s="193"/>
      <c r="VG23" s="193"/>
      <c r="VH23" s="193"/>
      <c r="VI23" s="193"/>
      <c r="VJ23" s="193"/>
      <c r="VK23" s="193"/>
      <c r="VL23" s="193"/>
      <c r="VM23" s="193"/>
      <c r="VN23" s="193"/>
      <c r="VO23" s="193"/>
      <c r="VP23" s="193"/>
      <c r="VQ23" s="193"/>
      <c r="VR23" s="193"/>
      <c r="VS23" s="193"/>
      <c r="VT23" s="193"/>
      <c r="VU23" s="193"/>
      <c r="VV23" s="193"/>
      <c r="VW23" s="193"/>
      <c r="VX23" s="193"/>
      <c r="VY23" s="193"/>
      <c r="VZ23" s="193"/>
      <c r="WA23" s="193"/>
      <c r="WB23" s="193"/>
      <c r="WC23" s="193"/>
      <c r="WD23" s="193"/>
      <c r="WE23" s="193"/>
      <c r="WF23" s="193"/>
      <c r="WG23" s="193"/>
      <c r="WH23" s="193"/>
      <c r="WI23" s="193"/>
      <c r="WJ23" s="193"/>
      <c r="WK23" s="193"/>
      <c r="WL23" s="193"/>
      <c r="WM23" s="193"/>
      <c r="WN23" s="193"/>
      <c r="WO23" s="193"/>
      <c r="WP23" s="193"/>
      <c r="WQ23" s="193"/>
      <c r="WR23" s="193"/>
      <c r="WS23" s="193"/>
      <c r="WT23" s="193"/>
      <c r="WU23" s="193"/>
      <c r="WV23" s="193"/>
      <c r="WW23" s="193"/>
      <c r="WX23" s="193"/>
      <c r="WY23" s="193"/>
      <c r="WZ23" s="193"/>
      <c r="XA23" s="193"/>
      <c r="XB23" s="193"/>
      <c r="XC23" s="193"/>
      <c r="XD23" s="193"/>
      <c r="XE23" s="193"/>
      <c r="XF23" s="193"/>
      <c r="XG23" s="193"/>
      <c r="XH23" s="193"/>
      <c r="XI23" s="193"/>
      <c r="XJ23" s="193"/>
      <c r="XK23" s="193"/>
      <c r="XL23" s="193"/>
      <c r="XM23" s="193"/>
      <c r="XN23" s="193"/>
      <c r="XO23" s="193"/>
      <c r="XP23" s="193"/>
      <c r="XQ23" s="193"/>
      <c r="XR23" s="193"/>
      <c r="XS23" s="193"/>
      <c r="XT23" s="193"/>
      <c r="XU23" s="193"/>
      <c r="XV23" s="193"/>
      <c r="XW23" s="193"/>
      <c r="XX23" s="193"/>
      <c r="XY23" s="193"/>
      <c r="XZ23" s="193"/>
      <c r="YA23" s="193"/>
      <c r="YB23" s="193"/>
      <c r="YC23" s="193"/>
      <c r="YD23" s="193"/>
      <c r="YE23" s="193"/>
      <c r="YF23" s="193"/>
      <c r="YG23" s="193"/>
      <c r="YH23" s="193"/>
      <c r="YI23" s="193"/>
      <c r="YJ23" s="193"/>
      <c r="YK23" s="193"/>
      <c r="YL23" s="193"/>
      <c r="YM23" s="193"/>
      <c r="YN23" s="193"/>
      <c r="YO23" s="193"/>
      <c r="YP23" s="193"/>
      <c r="YQ23" s="193"/>
      <c r="YR23" s="193"/>
      <c r="YS23" s="193"/>
      <c r="YT23" s="193"/>
      <c r="YU23" s="193"/>
      <c r="YV23" s="193"/>
      <c r="YW23" s="193"/>
      <c r="YX23" s="193"/>
      <c r="YY23" s="193"/>
      <c r="YZ23" s="193"/>
      <c r="ZA23" s="193"/>
      <c r="ZB23" s="193"/>
      <c r="ZC23" s="193"/>
      <c r="ZD23" s="193"/>
      <c r="ZE23" s="193"/>
      <c r="ZF23" s="193"/>
      <c r="ZG23" s="193"/>
      <c r="ZH23" s="193"/>
      <c r="ZI23" s="193"/>
      <c r="ZJ23" s="193"/>
      <c r="ZK23" s="193"/>
      <c r="ZL23" s="193"/>
      <c r="ZM23" s="193"/>
      <c r="ZN23" s="193"/>
      <c r="ZO23" s="193"/>
      <c r="ZP23" s="193"/>
      <c r="ZQ23" s="193"/>
      <c r="ZR23" s="193"/>
      <c r="ZS23" s="193"/>
      <c r="ZT23" s="193"/>
      <c r="ZU23" s="193"/>
      <c r="ZV23" s="193"/>
      <c r="ZW23" s="193"/>
      <c r="ZX23" s="193"/>
      <c r="ZY23" s="193"/>
      <c r="ZZ23" s="193"/>
      <c r="AAA23" s="193"/>
      <c r="AAB23" s="193"/>
      <c r="AAC23" s="193"/>
      <c r="AAD23" s="193"/>
      <c r="AAE23" s="193"/>
      <c r="AAF23" s="193"/>
      <c r="AAG23" s="193"/>
      <c r="AAH23" s="193"/>
      <c r="AAI23" s="193"/>
      <c r="AAJ23" s="193"/>
      <c r="AAK23" s="193"/>
      <c r="AAL23" s="193"/>
      <c r="AAM23" s="193"/>
      <c r="AAN23" s="193"/>
      <c r="AAO23" s="193"/>
      <c r="AAP23" s="193"/>
      <c r="AAQ23" s="193"/>
      <c r="AAR23" s="193"/>
      <c r="AAS23" s="193"/>
      <c r="AAT23" s="193"/>
      <c r="AAU23" s="193"/>
      <c r="AAV23" s="193"/>
      <c r="AAW23" s="193"/>
      <c r="AAX23" s="193"/>
      <c r="AAY23" s="193"/>
      <c r="AAZ23" s="193"/>
      <c r="ABA23" s="193"/>
      <c r="ABB23" s="193"/>
      <c r="ABC23" s="193"/>
      <c r="ABD23" s="193"/>
      <c r="ABE23" s="193"/>
      <c r="ABF23" s="193"/>
      <c r="ABG23" s="193"/>
      <c r="ABH23" s="193"/>
      <c r="ABI23" s="193"/>
      <c r="ABJ23" s="193"/>
      <c r="ABK23" s="193"/>
      <c r="ABL23" s="193"/>
      <c r="ABM23" s="193"/>
      <c r="ABN23" s="193"/>
      <c r="ABO23" s="193"/>
      <c r="ABP23" s="193"/>
      <c r="ABQ23" s="193"/>
      <c r="ABR23" s="193"/>
      <c r="ABS23" s="193"/>
      <c r="ABT23" s="193"/>
      <c r="ABU23" s="193"/>
      <c r="ABV23" s="193"/>
      <c r="ABW23" s="193"/>
      <c r="ABX23" s="193"/>
      <c r="ABY23" s="193"/>
      <c r="ABZ23" s="193"/>
      <c r="ACA23" s="193"/>
      <c r="ACB23" s="193"/>
      <c r="ACC23" s="193"/>
      <c r="ACD23" s="193"/>
      <c r="ACE23" s="193"/>
      <c r="ACF23" s="193"/>
      <c r="ACG23" s="193"/>
      <c r="ACH23" s="193"/>
      <c r="ACI23" s="193"/>
      <c r="ACJ23" s="193"/>
      <c r="ACK23" s="193"/>
      <c r="ACL23" s="193"/>
      <c r="ACM23" s="193"/>
      <c r="ACN23" s="193"/>
      <c r="ACO23" s="193"/>
      <c r="ACP23" s="193"/>
      <c r="ACQ23" s="193"/>
      <c r="ACR23" s="193"/>
      <c r="ACS23" s="193"/>
      <c r="ACT23" s="193"/>
      <c r="ACU23" s="193"/>
      <c r="ACV23" s="193"/>
      <c r="ACW23" s="193"/>
      <c r="ACX23" s="193"/>
      <c r="ACY23" s="193"/>
      <c r="ACZ23" s="193"/>
      <c r="ADA23" s="193"/>
      <c r="ADB23" s="193"/>
      <c r="ADC23" s="193"/>
      <c r="ADD23" s="193"/>
      <c r="ADE23" s="193"/>
      <c r="ADF23" s="193"/>
      <c r="ADG23" s="193"/>
      <c r="ADH23" s="193"/>
      <c r="ADI23" s="193"/>
      <c r="ADJ23" s="193"/>
      <c r="ADK23" s="193"/>
      <c r="ADL23" s="193"/>
      <c r="ADM23" s="193"/>
      <c r="ADN23" s="193"/>
      <c r="ADO23" s="193"/>
      <c r="ADP23" s="193"/>
      <c r="ADQ23" s="193"/>
      <c r="ADR23" s="193"/>
      <c r="ADS23" s="193"/>
      <c r="ADT23" s="193"/>
      <c r="ADU23" s="193"/>
      <c r="ADV23" s="193"/>
      <c r="ADW23" s="193"/>
      <c r="ADX23" s="193"/>
      <c r="ADY23" s="193"/>
      <c r="ADZ23" s="193"/>
      <c r="AEA23" s="193"/>
      <c r="AEB23" s="193"/>
      <c r="AEC23" s="193"/>
      <c r="AED23" s="193"/>
      <c r="AEE23" s="193"/>
      <c r="AEF23" s="193"/>
      <c r="AEG23" s="193"/>
      <c r="AEH23" s="193"/>
      <c r="AEI23" s="193"/>
      <c r="AEJ23" s="193"/>
      <c r="AEK23" s="193"/>
      <c r="AEL23" s="193"/>
      <c r="AEM23" s="193"/>
      <c r="AEN23" s="193"/>
      <c r="AEO23" s="193"/>
      <c r="AEP23" s="193"/>
      <c r="AEQ23" s="193"/>
      <c r="AER23" s="193"/>
      <c r="AES23" s="193"/>
      <c r="AET23" s="193"/>
      <c r="AEU23" s="193"/>
      <c r="AEV23" s="193"/>
      <c r="AEW23" s="193"/>
      <c r="AEX23" s="193"/>
      <c r="AEY23" s="193"/>
      <c r="AEZ23" s="193"/>
      <c r="AFA23" s="193"/>
      <c r="AFB23" s="193"/>
      <c r="AFC23" s="193"/>
      <c r="AFD23" s="193"/>
      <c r="AFE23" s="193"/>
      <c r="AFF23" s="193"/>
      <c r="AFG23" s="193"/>
      <c r="AFH23" s="193"/>
      <c r="AFI23" s="193"/>
      <c r="AFJ23" s="193"/>
      <c r="AFK23" s="193"/>
      <c r="AFL23" s="193"/>
      <c r="AFM23" s="193"/>
      <c r="AFN23" s="193"/>
      <c r="AFO23" s="193"/>
      <c r="AFP23" s="193"/>
      <c r="AFQ23" s="193"/>
      <c r="AFR23" s="193"/>
      <c r="AFS23" s="193"/>
      <c r="AFT23" s="193"/>
      <c r="AFU23" s="193"/>
      <c r="AFV23" s="193"/>
      <c r="AFW23" s="193"/>
      <c r="AFX23" s="193"/>
      <c r="AFY23" s="193"/>
      <c r="AFZ23" s="193"/>
      <c r="AGA23" s="193"/>
      <c r="AGB23" s="193"/>
      <c r="AGC23" s="193"/>
      <c r="AGD23" s="193"/>
      <c r="AGE23" s="193"/>
      <c r="AGF23" s="193"/>
      <c r="AGG23" s="193"/>
      <c r="AGH23" s="193"/>
      <c r="AGI23" s="193"/>
      <c r="AGJ23" s="193"/>
      <c r="AGK23" s="193"/>
      <c r="AGL23" s="193"/>
      <c r="AGM23" s="193"/>
      <c r="AGN23" s="193"/>
      <c r="AGO23" s="193"/>
      <c r="AGP23" s="193"/>
      <c r="AGQ23" s="193"/>
      <c r="AGR23" s="193"/>
      <c r="AGS23" s="193"/>
      <c r="AGT23" s="193"/>
      <c r="AGU23" s="193"/>
      <c r="AGV23" s="193"/>
      <c r="AGW23" s="193"/>
      <c r="AGX23" s="193"/>
      <c r="AGY23" s="193"/>
      <c r="AGZ23" s="193"/>
      <c r="AHA23" s="193"/>
      <c r="AHB23" s="193"/>
      <c r="AHC23" s="193"/>
      <c r="AHD23" s="193"/>
      <c r="AHE23" s="193"/>
      <c r="AHF23" s="193"/>
      <c r="AHG23" s="193"/>
      <c r="AHH23" s="193"/>
      <c r="AHI23" s="193"/>
      <c r="AHJ23" s="193"/>
      <c r="AHK23" s="193"/>
      <c r="AHL23" s="193"/>
      <c r="AHM23" s="193"/>
      <c r="AHN23" s="193"/>
      <c r="AHO23" s="193"/>
      <c r="AHP23" s="193"/>
      <c r="AHQ23" s="193"/>
      <c r="AHR23" s="193"/>
      <c r="AHS23" s="193"/>
      <c r="AHT23" s="193"/>
      <c r="AHU23" s="193"/>
      <c r="AHV23" s="193"/>
      <c r="AHW23" s="193"/>
      <c r="AHX23" s="193"/>
      <c r="AHY23" s="193"/>
      <c r="AHZ23" s="193"/>
      <c r="AIA23" s="193"/>
      <c r="AIB23" s="193"/>
      <c r="AIC23" s="193"/>
      <c r="AID23" s="193"/>
      <c r="AIE23" s="193"/>
      <c r="AIF23" s="193"/>
      <c r="AIG23" s="193"/>
      <c r="AIH23" s="193"/>
      <c r="AII23" s="193"/>
      <c r="AIJ23" s="193"/>
      <c r="AIK23" s="193"/>
      <c r="AIL23" s="193"/>
      <c r="AIM23" s="193"/>
      <c r="AIN23" s="193"/>
      <c r="AIO23" s="193"/>
      <c r="AIP23" s="193"/>
      <c r="AIQ23" s="193"/>
      <c r="AIR23" s="193"/>
      <c r="AIS23" s="193"/>
      <c r="AIT23" s="193"/>
      <c r="AIU23" s="193"/>
      <c r="AIV23" s="193"/>
      <c r="AIW23" s="193"/>
      <c r="AIX23" s="193"/>
      <c r="AIY23" s="193"/>
      <c r="AIZ23" s="193"/>
      <c r="AJA23" s="193"/>
      <c r="AJB23" s="193"/>
      <c r="AJC23" s="193"/>
      <c r="AJD23" s="193"/>
      <c r="AJE23" s="193"/>
      <c r="AJF23" s="193"/>
      <c r="AJG23" s="193"/>
    </row>
    <row r="24" spans="1:943">
      <c r="A24" s="196" t="s">
        <v>6617</v>
      </c>
      <c r="B24" s="196">
        <v>7</v>
      </c>
      <c r="C24" s="197" t="s">
        <v>6642</v>
      </c>
      <c r="D24" s="196">
        <v>2023</v>
      </c>
      <c r="E24" s="200"/>
      <c r="F24" s="200"/>
      <c r="G24" s="200"/>
      <c r="H24" s="200"/>
      <c r="I24" s="200"/>
      <c r="J24" s="200"/>
      <c r="K24" s="200"/>
      <c r="L24" s="200"/>
      <c r="M24" s="200"/>
      <c r="N24" s="200"/>
      <c r="O24" s="200"/>
      <c r="P24" s="200"/>
      <c r="Q24" s="200"/>
      <c r="R24" s="200"/>
      <c r="S24" s="200"/>
      <c r="T24" s="200"/>
      <c r="U24" s="200"/>
      <c r="V24" s="200"/>
      <c r="W24" s="200"/>
      <c r="X24" s="200"/>
      <c r="Y24" s="200"/>
      <c r="Z24" s="200"/>
      <c r="AA24" s="200"/>
      <c r="AB24" s="200"/>
      <c r="AC24" s="200"/>
      <c r="AD24" s="200"/>
      <c r="AE24" s="200"/>
      <c r="AF24" s="200"/>
      <c r="AG24" s="200"/>
      <c r="AH24" s="200"/>
      <c r="AI24" s="200"/>
      <c r="AJ24" s="200"/>
      <c r="AK24" s="200"/>
      <c r="AL24" s="200"/>
      <c r="AM24" s="200"/>
      <c r="AN24" s="200"/>
      <c r="AO24" s="200"/>
      <c r="AP24" s="200"/>
      <c r="AQ24" s="200"/>
      <c r="AR24" s="200"/>
      <c r="AS24" s="200"/>
      <c r="AT24" s="200"/>
      <c r="AU24" s="200"/>
      <c r="AV24" s="200"/>
      <c r="AW24" s="200"/>
      <c r="AX24" s="200"/>
      <c r="AY24" s="200"/>
      <c r="AZ24" s="200"/>
      <c r="BA24" s="200"/>
      <c r="BB24" s="200"/>
      <c r="BC24" s="200"/>
      <c r="BD24" s="200"/>
      <c r="BE24" s="200"/>
      <c r="BF24" s="200"/>
      <c r="BG24" s="200"/>
      <c r="BH24" s="200"/>
      <c r="BI24" s="200"/>
      <c r="BJ24" s="200"/>
      <c r="BK24" s="200"/>
      <c r="BL24" s="200"/>
      <c r="BM24" s="200"/>
      <c r="BN24" s="200"/>
      <c r="BO24" s="200"/>
      <c r="BP24" s="200"/>
      <c r="BQ24" s="200"/>
      <c r="BR24" s="200"/>
      <c r="BS24" s="200"/>
      <c r="BT24" s="200"/>
      <c r="BU24" s="200"/>
      <c r="BV24" s="200"/>
      <c r="BW24" s="200"/>
      <c r="BX24" s="200"/>
      <c r="BY24" s="200"/>
      <c r="BZ24" s="200"/>
      <c r="CA24" s="200"/>
      <c r="CB24" s="200"/>
      <c r="CC24" s="200"/>
      <c r="CD24" s="200"/>
      <c r="CE24" s="200"/>
      <c r="CF24" s="200"/>
      <c r="CG24" s="200"/>
      <c r="CH24" s="200"/>
      <c r="CI24" s="200"/>
      <c r="CJ24" s="200"/>
      <c r="CK24" s="200"/>
      <c r="CL24" s="200"/>
      <c r="CM24" s="200"/>
      <c r="CN24" s="200"/>
      <c r="CO24" s="200"/>
      <c r="CP24" s="200"/>
      <c r="CQ24" s="200"/>
      <c r="CR24" s="200"/>
      <c r="CS24" s="200"/>
      <c r="CT24" s="200"/>
      <c r="CU24" s="200"/>
      <c r="CV24" s="200"/>
      <c r="CW24" s="200"/>
      <c r="CX24" s="200"/>
      <c r="CY24" s="200"/>
      <c r="CZ24" s="200"/>
      <c r="DA24" s="200"/>
      <c r="DB24" s="200"/>
      <c r="DC24" s="200"/>
      <c r="DD24" s="200"/>
      <c r="DE24" s="200"/>
      <c r="DF24" s="200"/>
      <c r="DG24" s="200"/>
      <c r="DH24" s="200"/>
      <c r="DI24" s="200"/>
      <c r="DJ24" s="200"/>
      <c r="DK24" s="200"/>
      <c r="DL24" s="200"/>
      <c r="DM24" s="200"/>
      <c r="DN24" s="200"/>
      <c r="DO24" s="200"/>
      <c r="DP24" s="200"/>
      <c r="DQ24" s="200"/>
      <c r="DR24" s="200"/>
      <c r="DS24" s="200"/>
      <c r="DT24" s="200"/>
      <c r="DU24" s="200"/>
      <c r="DV24" s="200"/>
      <c r="DW24" s="200"/>
      <c r="DX24" s="200"/>
      <c r="DY24" s="200"/>
      <c r="DZ24" s="200"/>
      <c r="EA24" s="200"/>
      <c r="EB24" s="200"/>
      <c r="EC24" s="200"/>
      <c r="ED24" s="200"/>
      <c r="EE24" s="200"/>
      <c r="EF24" s="200"/>
      <c r="EG24" s="200"/>
      <c r="EH24" s="200"/>
      <c r="EI24" s="200"/>
      <c r="EJ24" s="200"/>
      <c r="EK24" s="200"/>
      <c r="EL24" s="200"/>
      <c r="EM24" s="200"/>
      <c r="EN24" s="200"/>
      <c r="EO24" s="200"/>
      <c r="EP24" s="200"/>
      <c r="EQ24" s="200"/>
      <c r="ER24" s="200"/>
      <c r="ES24" s="200"/>
      <c r="ET24" s="200"/>
      <c r="EU24" s="200"/>
      <c r="EV24" s="200"/>
      <c r="EW24" s="200"/>
      <c r="EX24" s="200"/>
      <c r="EY24" s="200"/>
      <c r="EZ24" s="200"/>
      <c r="FA24" s="200"/>
      <c r="FB24" s="200"/>
      <c r="FC24" s="200"/>
      <c r="FD24" s="200"/>
      <c r="FE24" s="200"/>
      <c r="FF24" s="200"/>
      <c r="FG24" s="200"/>
      <c r="FH24" s="200"/>
      <c r="GC24" s="201"/>
      <c r="GD24" s="201"/>
      <c r="GE24" s="201"/>
      <c r="GF24" s="201"/>
      <c r="GG24" s="201"/>
      <c r="GH24" s="201"/>
      <c r="GI24" s="201"/>
      <c r="GJ24" s="201"/>
      <c r="GK24" s="201"/>
      <c r="GL24" s="201"/>
      <c r="GM24" s="201"/>
      <c r="GN24" s="201"/>
      <c r="GO24" s="201"/>
      <c r="GP24" s="201"/>
      <c r="GQ24" s="201"/>
      <c r="GR24" s="201"/>
      <c r="GS24" s="201"/>
      <c r="GT24" s="201"/>
      <c r="GU24" s="201"/>
      <c r="GV24" s="201"/>
      <c r="GW24" s="201"/>
      <c r="GX24" s="201"/>
      <c r="GY24" s="201"/>
      <c r="GZ24" s="201"/>
      <c r="HA24" s="201"/>
      <c r="HB24" s="201"/>
      <c r="HC24" s="201"/>
      <c r="HD24" s="201"/>
      <c r="HE24" s="201"/>
      <c r="HF24" s="201"/>
      <c r="HG24" s="201"/>
      <c r="HH24" s="201"/>
      <c r="HI24" s="201"/>
      <c r="HJ24" s="201"/>
      <c r="HK24" s="201"/>
      <c r="HL24" s="201"/>
      <c r="HM24" s="201"/>
      <c r="HN24" s="201"/>
      <c r="HO24" s="201"/>
      <c r="HP24" s="201"/>
      <c r="HQ24" s="201"/>
      <c r="HR24" s="201"/>
      <c r="HS24" s="201"/>
      <c r="HT24" s="201"/>
      <c r="HU24" s="201"/>
      <c r="HV24" s="201"/>
      <c r="HW24" s="201"/>
      <c r="HX24" s="201"/>
      <c r="HY24" s="201"/>
      <c r="HZ24" s="201"/>
      <c r="IA24" s="201"/>
      <c r="IB24" s="201"/>
      <c r="IC24" s="201"/>
      <c r="ID24" s="201"/>
      <c r="IE24" s="201"/>
      <c r="IF24" s="201"/>
      <c r="IG24" s="201"/>
      <c r="IH24" s="201"/>
      <c r="II24" s="201"/>
      <c r="IJ24" s="201"/>
      <c r="IK24" s="201"/>
      <c r="IL24" s="201"/>
      <c r="IM24" s="201"/>
      <c r="IN24" s="201"/>
      <c r="IO24" s="201"/>
      <c r="IP24" s="201"/>
      <c r="IQ24" s="201"/>
      <c r="IR24" s="201"/>
      <c r="IS24" s="201"/>
      <c r="IT24" s="201"/>
      <c r="IU24" s="201"/>
      <c r="IV24" s="201"/>
      <c r="IW24" s="201"/>
      <c r="IX24" s="201"/>
      <c r="IY24" s="201"/>
      <c r="IZ24" s="201"/>
      <c r="JA24" s="201"/>
      <c r="JB24" s="201"/>
      <c r="JC24" s="201"/>
      <c r="JD24" s="201"/>
      <c r="JE24" s="201"/>
      <c r="JF24" s="201"/>
      <c r="JG24" s="201"/>
      <c r="JH24" s="201"/>
      <c r="JI24" s="201"/>
      <c r="JJ24" s="201"/>
      <c r="JK24" s="201"/>
      <c r="JL24" s="201"/>
      <c r="JM24" s="201"/>
      <c r="JN24" s="201"/>
      <c r="JO24" s="201"/>
      <c r="JP24" s="201"/>
      <c r="JQ24" s="201"/>
      <c r="JR24" s="201"/>
      <c r="JS24" s="201"/>
      <c r="JT24" s="201"/>
      <c r="JU24" s="201"/>
      <c r="JV24" s="201"/>
      <c r="JW24" s="201"/>
      <c r="JX24" s="201"/>
      <c r="JY24" s="201"/>
      <c r="JZ24" s="201"/>
      <c r="KA24" s="201"/>
      <c r="KB24" s="201"/>
      <c r="KC24" s="201"/>
      <c r="KD24" s="201"/>
      <c r="KE24" s="201"/>
      <c r="KF24" s="201"/>
      <c r="KG24" s="201"/>
      <c r="KH24" s="201"/>
      <c r="KI24" s="201"/>
      <c r="KJ24" s="201"/>
      <c r="KK24" s="201"/>
      <c r="KL24" s="201"/>
      <c r="KM24" s="201"/>
      <c r="KN24" s="201"/>
      <c r="KO24" s="201"/>
      <c r="KP24" s="201"/>
      <c r="KQ24" s="201"/>
      <c r="KR24" s="201"/>
      <c r="KS24" s="201"/>
      <c r="KT24" s="201"/>
      <c r="KU24" s="201"/>
      <c r="KV24" s="201"/>
      <c r="KW24" s="201"/>
      <c r="KX24" s="201"/>
      <c r="KY24" s="201"/>
      <c r="KZ24" s="201"/>
      <c r="LA24" s="201"/>
      <c r="LB24" s="201"/>
      <c r="LC24" s="201"/>
      <c r="LD24" s="201"/>
      <c r="LE24" s="201"/>
      <c r="LF24" s="201"/>
      <c r="LG24" s="201"/>
      <c r="LH24" s="201"/>
      <c r="LI24" s="201"/>
      <c r="LJ24" s="201"/>
      <c r="LK24" s="201"/>
      <c r="LL24" s="201"/>
      <c r="LM24" s="201"/>
      <c r="LN24" s="201"/>
      <c r="LO24" s="201"/>
      <c r="LP24" s="201"/>
      <c r="LQ24" s="201"/>
      <c r="LR24" s="201"/>
      <c r="LS24" s="201"/>
      <c r="LT24" s="201"/>
      <c r="LU24" s="201"/>
      <c r="LV24" s="201"/>
      <c r="LW24" s="201"/>
      <c r="LX24" s="201"/>
      <c r="LY24" s="201"/>
      <c r="LZ24" s="201"/>
      <c r="MA24" s="201"/>
      <c r="MB24" s="201"/>
      <c r="MC24" s="201"/>
      <c r="MD24" s="201"/>
      <c r="ME24" s="201"/>
      <c r="MF24" s="201"/>
      <c r="MG24" s="201"/>
      <c r="MH24" s="201"/>
      <c r="MI24" s="201"/>
      <c r="MJ24" s="201"/>
      <c r="MK24" s="201"/>
      <c r="ML24" s="201"/>
      <c r="MM24" s="201"/>
      <c r="MN24" s="201"/>
      <c r="MO24" s="201"/>
      <c r="MP24" s="201"/>
      <c r="MQ24" s="201"/>
      <c r="MR24" s="201"/>
      <c r="MS24" s="201"/>
      <c r="MT24" s="201"/>
      <c r="MU24" s="201"/>
      <c r="MV24" s="201"/>
      <c r="MW24" s="201"/>
      <c r="MX24" s="201"/>
      <c r="MY24" s="201"/>
      <c r="MZ24" s="201"/>
      <c r="NA24" s="201"/>
      <c r="NB24" s="201"/>
      <c r="NC24" s="201"/>
      <c r="ND24" s="201"/>
      <c r="NE24" s="201"/>
      <c r="NF24" s="201"/>
      <c r="NG24" s="201"/>
      <c r="NH24" s="201"/>
      <c r="NI24" s="201"/>
      <c r="NJ24" s="201"/>
      <c r="NK24" s="201"/>
      <c r="NL24" s="201"/>
      <c r="NM24" s="201"/>
      <c r="NN24" s="201"/>
      <c r="NO24" s="201"/>
      <c r="NP24" s="201"/>
      <c r="NQ24" s="201"/>
      <c r="NR24" s="201"/>
      <c r="NS24" s="201"/>
      <c r="NT24" s="201"/>
      <c r="NU24" s="201"/>
      <c r="NV24" s="201"/>
      <c r="NW24" s="201"/>
      <c r="NX24" s="201"/>
      <c r="NY24" s="201"/>
      <c r="NZ24" s="201"/>
      <c r="OA24" s="201"/>
      <c r="OB24" s="201"/>
      <c r="OC24" s="201"/>
      <c r="OD24" s="201"/>
      <c r="OE24" s="201"/>
      <c r="OF24" s="201"/>
      <c r="OG24" s="201"/>
      <c r="OH24" s="201"/>
      <c r="OI24" s="201"/>
      <c r="OJ24" s="201"/>
      <c r="OK24" s="201"/>
      <c r="OL24" s="201"/>
      <c r="OM24" s="201"/>
      <c r="ON24" s="201"/>
      <c r="OO24" s="201"/>
      <c r="OP24" s="201"/>
      <c r="OQ24" s="201"/>
      <c r="OR24" s="201"/>
      <c r="OS24" s="201"/>
      <c r="OT24" s="201"/>
      <c r="OU24" s="201"/>
      <c r="OV24" s="201"/>
      <c r="OW24" s="201"/>
      <c r="OX24" s="201"/>
      <c r="OY24" s="201"/>
      <c r="OZ24" s="201"/>
      <c r="PA24" s="201"/>
      <c r="PB24" s="201"/>
      <c r="PC24" s="201"/>
      <c r="PD24" s="201"/>
      <c r="PE24" s="201"/>
      <c r="PF24" s="201"/>
      <c r="PG24" s="201"/>
      <c r="PH24" s="201"/>
      <c r="PI24" s="201"/>
      <c r="PJ24" s="201"/>
      <c r="PK24" s="201"/>
      <c r="PL24" s="201"/>
      <c r="PM24" s="201"/>
      <c r="PN24" s="201"/>
      <c r="PO24" s="201"/>
      <c r="PP24" s="201"/>
      <c r="PQ24" s="201"/>
      <c r="PR24" s="201"/>
      <c r="PS24" s="201"/>
      <c r="PT24" s="201"/>
      <c r="PU24" s="201"/>
      <c r="PV24" s="201"/>
      <c r="PW24" s="201"/>
      <c r="PX24" s="201"/>
      <c r="PY24" s="201"/>
      <c r="PZ24" s="201"/>
      <c r="QA24" s="201"/>
      <c r="QB24" s="201"/>
      <c r="QC24" s="201"/>
      <c r="QD24" s="201"/>
      <c r="QE24" s="201"/>
      <c r="QF24" s="201"/>
      <c r="QG24" s="201"/>
      <c r="QH24" s="201"/>
      <c r="QI24" s="201"/>
      <c r="QJ24" s="201"/>
      <c r="QK24" s="201"/>
      <c r="QL24" s="201"/>
      <c r="QM24" s="201"/>
      <c r="QN24" s="201"/>
      <c r="QO24" s="201"/>
      <c r="QP24" s="201"/>
      <c r="QQ24" s="201"/>
      <c r="QR24" s="201"/>
      <c r="QS24" s="201"/>
      <c r="QT24" s="201"/>
      <c r="QU24" s="201"/>
      <c r="QV24" s="201"/>
      <c r="QW24" s="201"/>
      <c r="QX24" s="201"/>
      <c r="QY24" s="201"/>
      <c r="QZ24" s="201"/>
      <c r="RA24" s="201"/>
      <c r="RB24" s="201"/>
      <c r="RC24" s="201"/>
      <c r="RD24" s="201"/>
      <c r="RE24" s="201"/>
      <c r="RF24" s="201"/>
      <c r="RG24" s="201"/>
      <c r="RH24" s="201"/>
      <c r="RI24" s="201"/>
      <c r="RJ24" s="201"/>
      <c r="RK24" s="201"/>
      <c r="RL24" s="201"/>
      <c r="RM24" s="201"/>
      <c r="RN24" s="201"/>
      <c r="RO24" s="201"/>
      <c r="RP24" s="201"/>
      <c r="RQ24" s="201"/>
      <c r="RR24" s="201"/>
      <c r="RS24" s="201"/>
      <c r="RT24" s="201"/>
      <c r="RU24" s="201"/>
      <c r="RV24" s="201"/>
      <c r="RW24" s="201"/>
      <c r="RX24" s="201"/>
      <c r="RY24" s="201"/>
      <c r="RZ24" s="201"/>
      <c r="SA24" s="201"/>
      <c r="SB24" s="201"/>
      <c r="SC24" s="201"/>
      <c r="SD24" s="201"/>
      <c r="SE24" s="201"/>
      <c r="SF24" s="201"/>
      <c r="SG24" s="201"/>
      <c r="SH24" s="201"/>
      <c r="SI24" s="201"/>
      <c r="SJ24" s="201"/>
      <c r="SK24" s="201"/>
      <c r="SL24" s="201"/>
      <c r="SM24" s="201"/>
      <c r="SN24" s="201"/>
      <c r="SO24" s="201"/>
      <c r="SP24" s="201"/>
      <c r="SQ24" s="201"/>
      <c r="SR24" s="201"/>
      <c r="SS24" s="201"/>
      <c r="ST24" s="201"/>
      <c r="SU24" s="201"/>
      <c r="SV24" s="201"/>
      <c r="SW24" s="201"/>
      <c r="SX24" s="201"/>
      <c r="SY24" s="201"/>
      <c r="SZ24" s="201"/>
      <c r="TA24" s="201"/>
      <c r="TB24" s="201"/>
      <c r="TC24" s="201"/>
      <c r="TD24" s="201"/>
      <c r="TE24" s="201"/>
      <c r="TF24" s="201"/>
      <c r="TG24" s="201"/>
      <c r="TH24" s="201"/>
      <c r="TI24" s="201"/>
      <c r="TJ24" s="201"/>
      <c r="TK24" s="201"/>
      <c r="TL24" s="201"/>
      <c r="TM24" s="201"/>
      <c r="TN24" s="201"/>
      <c r="TO24" s="201"/>
      <c r="TP24" s="201"/>
      <c r="TQ24" s="201"/>
      <c r="TR24" s="201"/>
      <c r="TS24" s="201"/>
      <c r="TT24" s="201"/>
      <c r="TU24" s="201"/>
      <c r="TV24" s="201"/>
      <c r="TW24" s="201"/>
      <c r="TX24" s="201"/>
      <c r="TY24" s="201"/>
      <c r="TZ24" s="201"/>
      <c r="UA24" s="201"/>
      <c r="UB24" s="201"/>
      <c r="UC24" s="201"/>
      <c r="UD24" s="201"/>
      <c r="UE24" s="201"/>
      <c r="UF24" s="201"/>
      <c r="UG24" s="201"/>
      <c r="UH24" s="201"/>
      <c r="UI24" s="201"/>
      <c r="UJ24" s="201"/>
      <c r="UK24" s="201"/>
      <c r="UL24" s="201"/>
      <c r="UM24" s="201"/>
      <c r="UN24" s="201"/>
      <c r="UO24" s="201"/>
      <c r="UP24" s="201"/>
      <c r="UQ24" s="201"/>
      <c r="UR24" s="201"/>
      <c r="US24" s="201"/>
      <c r="UT24" s="201"/>
      <c r="UU24" s="201"/>
      <c r="UV24" s="201"/>
      <c r="UW24" s="201"/>
      <c r="UX24" s="201"/>
      <c r="UY24" s="201"/>
      <c r="UZ24" s="201"/>
      <c r="VA24" s="201"/>
      <c r="VB24" s="201"/>
      <c r="VC24" s="201"/>
      <c r="VD24" s="201"/>
      <c r="VE24" s="201"/>
      <c r="VF24" s="201"/>
      <c r="VG24" s="201"/>
      <c r="VH24" s="201"/>
      <c r="VI24" s="201"/>
      <c r="VJ24" s="201"/>
      <c r="VK24" s="201"/>
      <c r="VL24" s="201"/>
      <c r="VM24" s="201"/>
      <c r="VN24" s="201"/>
      <c r="VO24" s="201"/>
      <c r="VP24" s="201"/>
      <c r="VQ24" s="201"/>
      <c r="VR24" s="201"/>
      <c r="VS24" s="201"/>
      <c r="VT24" s="201"/>
      <c r="VU24" s="201"/>
      <c r="VV24" s="201"/>
      <c r="VW24" s="201"/>
      <c r="VX24" s="201"/>
      <c r="VY24" s="201"/>
      <c r="VZ24" s="201"/>
      <c r="WA24" s="201"/>
      <c r="WB24" s="201"/>
      <c r="WC24" s="201"/>
      <c r="WD24" s="201"/>
      <c r="WE24" s="201"/>
      <c r="WF24" s="201"/>
      <c r="WG24" s="201"/>
      <c r="WH24" s="201"/>
      <c r="WI24" s="201"/>
      <c r="WJ24" s="201"/>
      <c r="WK24" s="201"/>
      <c r="WL24" s="201"/>
      <c r="WM24" s="201"/>
      <c r="WN24" s="201"/>
      <c r="WO24" s="201"/>
      <c r="WP24" s="201"/>
      <c r="WQ24" s="201"/>
      <c r="WR24" s="201"/>
      <c r="WS24" s="201"/>
      <c r="WT24" s="201"/>
      <c r="WU24" s="201"/>
      <c r="WV24" s="201"/>
      <c r="WW24" s="201"/>
      <c r="WX24" s="201"/>
      <c r="WY24" s="201"/>
      <c r="WZ24" s="201"/>
      <c r="XA24" s="201"/>
      <c r="XB24" s="201"/>
      <c r="XC24" s="201"/>
      <c r="XD24" s="201"/>
      <c r="XE24" s="201"/>
      <c r="XF24" s="201"/>
      <c r="XG24" s="201"/>
      <c r="XH24" s="201"/>
      <c r="XI24" s="201"/>
      <c r="XJ24" s="201"/>
      <c r="XK24" s="201"/>
      <c r="XL24" s="201"/>
      <c r="XM24" s="201"/>
      <c r="XN24" s="201"/>
      <c r="XO24" s="201"/>
      <c r="XP24" s="201"/>
      <c r="XQ24" s="201"/>
      <c r="XR24" s="201"/>
      <c r="XS24" s="201"/>
      <c r="XT24" s="201"/>
      <c r="XU24" s="201"/>
      <c r="XV24" s="201"/>
      <c r="XW24" s="201"/>
      <c r="XX24" s="201"/>
      <c r="XY24" s="201"/>
      <c r="XZ24" s="201"/>
      <c r="YA24" s="201"/>
      <c r="YB24" s="201"/>
      <c r="YC24" s="201"/>
      <c r="YD24" s="201"/>
      <c r="YE24" s="201"/>
      <c r="YF24" s="201"/>
      <c r="YG24" s="201"/>
      <c r="YH24" s="201"/>
      <c r="YI24" s="201"/>
      <c r="YJ24" s="201"/>
      <c r="YK24" s="201"/>
      <c r="YL24" s="201"/>
      <c r="YM24" s="201"/>
      <c r="YN24" s="201"/>
      <c r="YO24" s="201"/>
      <c r="YP24" s="201"/>
      <c r="YQ24" s="201"/>
      <c r="YR24" s="201"/>
      <c r="YS24" s="201"/>
      <c r="YT24" s="201"/>
      <c r="YU24" s="201"/>
      <c r="YV24" s="201"/>
      <c r="YW24" s="201"/>
      <c r="YX24" s="201"/>
      <c r="YY24" s="201"/>
      <c r="YZ24" s="201"/>
      <c r="ZA24" s="201"/>
      <c r="ZB24" s="201"/>
      <c r="ZC24" s="201"/>
      <c r="ZD24" s="201"/>
      <c r="ZE24" s="201"/>
      <c r="ZF24" s="201"/>
      <c r="ZG24" s="201"/>
      <c r="ZH24" s="201"/>
      <c r="ZI24" s="201"/>
      <c r="ZJ24" s="201"/>
      <c r="ZK24" s="201"/>
      <c r="ZL24" s="201"/>
      <c r="ZM24" s="201"/>
      <c r="ZN24" s="201"/>
      <c r="ZO24" s="201"/>
      <c r="ZP24" s="201"/>
      <c r="ZQ24" s="201"/>
      <c r="ZR24" s="201"/>
      <c r="ZS24" s="201"/>
      <c r="ZT24" s="201"/>
      <c r="ZU24" s="201"/>
      <c r="ZV24" s="201"/>
      <c r="ZW24" s="201"/>
      <c r="ZX24" s="201"/>
      <c r="ZY24" s="201"/>
      <c r="ZZ24" s="201"/>
      <c r="AAA24" s="201"/>
      <c r="AAB24" s="201"/>
      <c r="AAC24" s="201"/>
      <c r="AAD24" s="201"/>
      <c r="AAE24" s="201"/>
      <c r="AAF24" s="201"/>
      <c r="AAG24" s="201"/>
      <c r="AAH24" s="201"/>
      <c r="AAI24" s="201"/>
      <c r="AAJ24" s="201"/>
      <c r="AAK24" s="201"/>
      <c r="AAL24" s="201"/>
      <c r="AAM24" s="201"/>
      <c r="AAN24" s="201"/>
      <c r="AAO24" s="201"/>
      <c r="AAP24" s="201"/>
      <c r="AAQ24" s="201"/>
      <c r="AAR24" s="201"/>
      <c r="AAS24" s="201"/>
      <c r="AAT24" s="201"/>
      <c r="AAU24" s="201"/>
      <c r="AAV24" s="201"/>
      <c r="AAW24" s="201"/>
      <c r="AAX24" s="201"/>
      <c r="AAY24" s="201"/>
      <c r="AAZ24" s="201"/>
      <c r="ABA24" s="201"/>
      <c r="ABB24" s="201"/>
      <c r="ABC24" s="201"/>
      <c r="ABD24" s="201"/>
      <c r="ABE24" s="201"/>
      <c r="ABF24" s="201"/>
      <c r="ABG24" s="201"/>
      <c r="ABH24" s="201"/>
      <c r="ABI24" s="201"/>
      <c r="ABJ24" s="201"/>
      <c r="ABK24" s="201"/>
      <c r="ABL24" s="201"/>
      <c r="ABM24" s="201"/>
      <c r="ABN24" s="201"/>
      <c r="ABO24" s="201"/>
      <c r="ABP24" s="201"/>
      <c r="ABQ24" s="201"/>
      <c r="ABR24" s="201"/>
      <c r="ABS24" s="201"/>
      <c r="ABT24" s="201"/>
      <c r="ABU24" s="201"/>
      <c r="ABV24" s="201"/>
      <c r="ABW24" s="201"/>
      <c r="ABX24" s="201"/>
      <c r="ABY24" s="201"/>
      <c r="ABZ24" s="201"/>
      <c r="ACA24" s="201"/>
      <c r="ACB24" s="201"/>
      <c r="ACC24" s="201"/>
      <c r="ACD24" s="201"/>
      <c r="ACE24" s="201"/>
      <c r="ACF24" s="201"/>
      <c r="ACG24" s="201"/>
      <c r="ACH24" s="201"/>
      <c r="ACI24" s="201"/>
      <c r="ACJ24" s="201"/>
      <c r="ACK24" s="201"/>
      <c r="ACL24" s="201"/>
      <c r="ACM24" s="201"/>
      <c r="ACN24" s="201"/>
      <c r="ACO24" s="201"/>
      <c r="ACP24" s="201"/>
      <c r="ACQ24" s="201"/>
      <c r="ACR24" s="201"/>
      <c r="ACS24" s="201"/>
      <c r="ACT24" s="201"/>
      <c r="ACU24" s="201"/>
      <c r="ACV24" s="201"/>
      <c r="ACW24" s="201"/>
      <c r="ACX24" s="201"/>
      <c r="ACY24" s="201"/>
      <c r="ACZ24" s="201"/>
      <c r="ADA24" s="201"/>
      <c r="ADB24" s="201"/>
      <c r="ADC24" s="201"/>
      <c r="ADD24" s="201"/>
      <c r="ADE24" s="201"/>
      <c r="ADF24" s="201"/>
      <c r="ADG24" s="201"/>
      <c r="ADH24" s="201"/>
      <c r="ADI24" s="201"/>
      <c r="ADJ24" s="201"/>
      <c r="ADK24" s="201"/>
      <c r="ADL24" s="201"/>
      <c r="ADM24" s="201"/>
      <c r="ADN24" s="201"/>
      <c r="ADO24" s="201"/>
      <c r="ADP24" s="201"/>
      <c r="ADQ24" s="201"/>
      <c r="ADR24" s="201"/>
      <c r="ADS24" s="201"/>
      <c r="ADT24" s="201"/>
      <c r="ADU24" s="201"/>
      <c r="ADV24" s="201"/>
      <c r="ADW24" s="201"/>
      <c r="ADX24" s="201"/>
      <c r="ADY24" s="201"/>
      <c r="ADZ24" s="201"/>
      <c r="AEA24" s="201"/>
      <c r="AEB24" s="201"/>
      <c r="AEC24" s="201"/>
      <c r="AED24" s="201"/>
      <c r="AEE24" s="201"/>
      <c r="AEF24" s="201"/>
      <c r="AEG24" s="201"/>
      <c r="AEH24" s="201"/>
      <c r="AEI24" s="201"/>
      <c r="AEJ24" s="201"/>
      <c r="AEK24" s="201"/>
      <c r="AEL24" s="201"/>
      <c r="AEM24" s="201"/>
      <c r="AEN24" s="201"/>
      <c r="AEO24" s="201"/>
      <c r="AEP24" s="201"/>
      <c r="AEQ24" s="201"/>
      <c r="AER24" s="201"/>
      <c r="AES24" s="201"/>
      <c r="AET24" s="201"/>
      <c r="AEU24" s="201"/>
      <c r="AEV24" s="201"/>
      <c r="AEW24" s="201"/>
      <c r="AEX24" s="201"/>
      <c r="AEY24" s="201"/>
      <c r="AEZ24" s="201"/>
      <c r="AFA24" s="201"/>
      <c r="AFB24" s="201"/>
      <c r="AFC24" s="201"/>
      <c r="AFD24" s="201"/>
      <c r="AFE24" s="201"/>
      <c r="AFF24" s="201"/>
      <c r="AFG24" s="201"/>
      <c r="AFH24" s="201"/>
      <c r="AFI24" s="201"/>
      <c r="AFJ24" s="201"/>
      <c r="AFK24" s="201"/>
      <c r="AFL24" s="201"/>
      <c r="AFM24" s="201"/>
      <c r="AFN24" s="201"/>
      <c r="AFO24" s="201"/>
      <c r="AFP24" s="201"/>
      <c r="AFQ24" s="201"/>
      <c r="AFR24" s="201"/>
      <c r="AFS24" s="201"/>
      <c r="AFT24" s="201"/>
      <c r="AFU24" s="201"/>
      <c r="AFV24" s="201"/>
      <c r="AFW24" s="201"/>
      <c r="AFX24" s="201"/>
      <c r="AFY24" s="201"/>
      <c r="AFZ24" s="201"/>
      <c r="AGA24" s="201"/>
      <c r="AGB24" s="201"/>
      <c r="AGC24" s="201"/>
      <c r="AGD24" s="201"/>
      <c r="AGE24" s="201"/>
      <c r="AGF24" s="201"/>
      <c r="AGG24" s="201"/>
      <c r="AGH24" s="201"/>
      <c r="AGI24" s="201"/>
      <c r="AGJ24" s="201"/>
      <c r="AGK24" s="201"/>
      <c r="AGL24" s="201"/>
      <c r="AGM24" s="201"/>
      <c r="AGN24" s="201"/>
      <c r="AGO24" s="201"/>
      <c r="AGP24" s="201"/>
      <c r="AGQ24" s="201"/>
      <c r="AGR24" s="201"/>
      <c r="AGS24" s="201"/>
      <c r="AGT24" s="201"/>
      <c r="AGU24" s="201"/>
      <c r="AGV24" s="201"/>
      <c r="AGW24" s="201"/>
      <c r="AGX24" s="201"/>
      <c r="AGY24" s="201"/>
      <c r="AGZ24" s="201"/>
      <c r="AHA24" s="201"/>
      <c r="AHB24" s="201"/>
      <c r="AHC24" s="201"/>
      <c r="AHD24" s="201"/>
      <c r="AHE24" s="201"/>
      <c r="AHF24" s="201"/>
      <c r="AHG24" s="201"/>
      <c r="AHH24" s="201"/>
      <c r="AHI24" s="201"/>
      <c r="AHJ24" s="201"/>
      <c r="AHK24" s="201"/>
      <c r="AHL24" s="201"/>
      <c r="AHM24" s="201"/>
      <c r="AHN24" s="201"/>
      <c r="AHO24" s="201"/>
      <c r="AHP24" s="201"/>
      <c r="AHQ24" s="201"/>
      <c r="AHR24" s="201"/>
      <c r="AHS24" s="201"/>
      <c r="AHT24" s="201"/>
      <c r="AHU24" s="201"/>
      <c r="AHV24" s="201"/>
      <c r="AHW24" s="201"/>
      <c r="AHX24" s="201"/>
      <c r="AHY24" s="201"/>
      <c r="AHZ24" s="201"/>
      <c r="AIA24" s="201"/>
      <c r="AIB24" s="201"/>
      <c r="AIC24" s="201"/>
      <c r="AID24" s="201"/>
      <c r="AIE24" s="201"/>
      <c r="AIF24" s="201"/>
      <c r="AIG24" s="201"/>
      <c r="AIH24" s="201"/>
      <c r="AII24" s="201"/>
      <c r="AIJ24" s="201"/>
      <c r="AIK24" s="201"/>
      <c r="AIL24" s="201"/>
      <c r="AIM24" s="201"/>
      <c r="AIN24" s="201"/>
      <c r="AIO24" s="201"/>
      <c r="AIP24" s="201"/>
      <c r="AIQ24" s="201"/>
      <c r="AIR24" s="201"/>
      <c r="AIS24" s="201"/>
      <c r="AIT24" s="201"/>
      <c r="AIU24" s="201"/>
      <c r="AIV24" s="201"/>
      <c r="AIW24" s="201"/>
      <c r="AIX24" s="201"/>
      <c r="AIY24" s="201"/>
      <c r="AIZ24" s="201"/>
      <c r="AJA24" s="201"/>
      <c r="AJB24" s="201"/>
      <c r="AJC24" s="201"/>
      <c r="AJD24" s="201"/>
      <c r="AJE24" s="201"/>
      <c r="AJF24" s="201"/>
      <c r="AJG24" s="201"/>
    </row>
    <row r="25" spans="1:943" ht="14.1" customHeight="1">
      <c r="A25" s="196" t="s">
        <v>6617</v>
      </c>
      <c r="B25" s="196">
        <v>7</v>
      </c>
      <c r="C25" s="197" t="s">
        <v>6643</v>
      </c>
      <c r="D25" s="196">
        <v>2016</v>
      </c>
      <c r="E25" s="200"/>
      <c r="F25" s="200"/>
      <c r="G25" s="200"/>
      <c r="H25" s="200"/>
      <c r="I25" s="200"/>
      <c r="J25" s="200"/>
      <c r="K25" s="200"/>
      <c r="L25" s="200"/>
      <c r="M25" s="200"/>
      <c r="N25" s="200"/>
      <c r="O25" s="200"/>
      <c r="P25" s="200"/>
      <c r="Q25" s="200"/>
      <c r="R25" s="200"/>
      <c r="S25" s="200"/>
      <c r="T25" s="200"/>
      <c r="U25" s="200"/>
      <c r="V25" s="200"/>
      <c r="W25" s="200"/>
      <c r="X25" s="200"/>
      <c r="Y25" s="200"/>
      <c r="Z25" s="200"/>
      <c r="AA25" s="200"/>
      <c r="AB25" s="200"/>
      <c r="AC25" s="200"/>
      <c r="AD25" s="200"/>
      <c r="AE25" s="200"/>
      <c r="AF25" s="200"/>
      <c r="AG25" s="200"/>
      <c r="AH25" s="200"/>
      <c r="AI25" s="200"/>
      <c r="AJ25" s="200"/>
      <c r="AK25" s="200"/>
      <c r="AL25" s="200"/>
      <c r="AM25" s="200"/>
      <c r="AN25" s="200"/>
      <c r="AO25" s="200"/>
      <c r="AP25" s="200"/>
      <c r="AQ25" s="200"/>
      <c r="AR25" s="200"/>
      <c r="AS25" s="200"/>
      <c r="AT25" s="200"/>
      <c r="AU25" s="200"/>
      <c r="AV25" s="200"/>
      <c r="AW25" s="200"/>
      <c r="AX25" s="200"/>
      <c r="AY25" s="200"/>
      <c r="AZ25" s="200"/>
      <c r="BA25" s="200"/>
      <c r="BB25" s="200"/>
      <c r="BC25" s="200"/>
      <c r="BD25" s="200"/>
      <c r="BE25" s="200"/>
      <c r="BF25" s="200"/>
      <c r="BG25" s="200"/>
      <c r="BH25" s="200"/>
      <c r="BI25" s="200"/>
      <c r="BJ25" s="200"/>
      <c r="BK25" s="200"/>
      <c r="BL25" s="200"/>
      <c r="BM25" s="200"/>
      <c r="BN25" s="200"/>
      <c r="BO25" s="200"/>
      <c r="BP25" s="200"/>
      <c r="BQ25" s="200"/>
      <c r="BR25" s="200"/>
      <c r="BS25" s="200"/>
      <c r="BT25" s="200"/>
      <c r="BU25" s="200"/>
      <c r="BV25" s="200"/>
      <c r="BW25" s="200"/>
      <c r="BX25" s="200"/>
      <c r="BY25" s="200"/>
      <c r="BZ25" s="200"/>
      <c r="CA25" s="200"/>
      <c r="CB25" s="200"/>
      <c r="CC25" s="200"/>
      <c r="CD25" s="200"/>
      <c r="CE25" s="200"/>
      <c r="CF25" s="200"/>
      <c r="CG25" s="200"/>
      <c r="CH25" s="200"/>
      <c r="CI25" s="200"/>
      <c r="CJ25" s="200"/>
      <c r="CK25" s="200"/>
      <c r="CL25" s="200"/>
      <c r="CM25" s="200"/>
      <c r="CN25" s="200"/>
      <c r="CO25" s="200"/>
      <c r="CP25" s="200"/>
      <c r="CQ25" s="200"/>
      <c r="CR25" s="200"/>
      <c r="CS25" s="200"/>
      <c r="CT25" s="200"/>
      <c r="CU25" s="200"/>
      <c r="CV25" s="200"/>
      <c r="CW25" s="200"/>
      <c r="CX25" s="200"/>
      <c r="CY25" s="200"/>
      <c r="CZ25" s="200"/>
      <c r="DA25" s="200"/>
      <c r="DB25" s="200"/>
      <c r="DC25" s="200"/>
      <c r="DD25" s="200"/>
      <c r="DE25" s="200"/>
      <c r="DF25" s="200"/>
      <c r="DG25" s="200"/>
      <c r="DH25" s="200"/>
      <c r="DI25" s="200"/>
      <c r="DJ25" s="200"/>
      <c r="DK25" s="200"/>
      <c r="DL25" s="200"/>
      <c r="DM25" s="200"/>
      <c r="DN25" s="200"/>
      <c r="DO25" s="200"/>
      <c r="DP25" s="200"/>
      <c r="DQ25" s="200"/>
      <c r="DR25" s="200"/>
      <c r="DS25" s="200"/>
      <c r="DT25" s="200"/>
      <c r="DU25" s="200"/>
      <c r="DV25" s="200"/>
      <c r="DW25" s="200"/>
      <c r="DX25" s="200"/>
      <c r="DY25" s="200"/>
      <c r="DZ25" s="200"/>
      <c r="EA25" s="200"/>
      <c r="EB25" s="200"/>
      <c r="EC25" s="200"/>
      <c r="ED25" s="200"/>
      <c r="EE25" s="200"/>
      <c r="EF25" s="200"/>
      <c r="EG25" s="200"/>
      <c r="EH25" s="200"/>
      <c r="EI25" s="200"/>
      <c r="EJ25" s="200"/>
      <c r="EK25" s="200"/>
      <c r="EL25" s="200"/>
      <c r="EM25" s="200"/>
      <c r="EN25" s="200"/>
      <c r="EO25" s="200"/>
      <c r="EP25" s="200"/>
      <c r="EQ25" s="200"/>
      <c r="ER25" s="200"/>
      <c r="ES25" s="200"/>
      <c r="ET25" s="200"/>
      <c r="EU25" s="200"/>
      <c r="EV25" s="200"/>
      <c r="EW25" s="200"/>
      <c r="EX25" s="200"/>
      <c r="EY25" s="200"/>
      <c r="EZ25" s="200"/>
      <c r="FA25" s="200"/>
      <c r="FB25" s="200"/>
      <c r="FC25" s="200"/>
      <c r="FD25" s="200"/>
      <c r="FE25" s="200"/>
      <c r="FF25" s="200"/>
      <c r="FG25" s="200"/>
      <c r="FH25" s="200"/>
      <c r="GC25" s="201"/>
      <c r="GD25" s="201"/>
      <c r="GE25" s="201"/>
      <c r="GF25" s="201"/>
      <c r="GG25" s="201"/>
      <c r="GH25" s="201"/>
      <c r="GI25" s="201"/>
      <c r="GJ25" s="201"/>
      <c r="GK25" s="201"/>
      <c r="GL25" s="201"/>
      <c r="GM25" s="201"/>
      <c r="GN25" s="201"/>
      <c r="GO25" s="201"/>
      <c r="GP25" s="201"/>
      <c r="GQ25" s="201"/>
      <c r="GR25" s="201"/>
      <c r="GS25" s="201"/>
      <c r="GT25" s="201"/>
      <c r="GU25" s="201"/>
      <c r="GV25" s="201"/>
      <c r="GW25" s="201"/>
      <c r="GX25" s="201"/>
      <c r="GY25" s="201"/>
      <c r="GZ25" s="201"/>
      <c r="HA25" s="201"/>
      <c r="HB25" s="201"/>
      <c r="HC25" s="201"/>
      <c r="HD25" s="201"/>
      <c r="HE25" s="201"/>
      <c r="HF25" s="201"/>
      <c r="HG25" s="201"/>
      <c r="HH25" s="201"/>
      <c r="HI25" s="201"/>
      <c r="HJ25" s="201"/>
      <c r="HK25" s="201"/>
      <c r="HL25" s="201"/>
      <c r="HM25" s="201"/>
      <c r="HN25" s="201"/>
      <c r="HO25" s="201"/>
      <c r="HP25" s="201"/>
      <c r="HQ25" s="201"/>
      <c r="HR25" s="201"/>
      <c r="HS25" s="201"/>
      <c r="HT25" s="201"/>
      <c r="HU25" s="201"/>
      <c r="HV25" s="201"/>
      <c r="HW25" s="201"/>
      <c r="HX25" s="201"/>
      <c r="HY25" s="201"/>
      <c r="HZ25" s="201"/>
      <c r="IA25" s="201"/>
      <c r="IB25" s="201"/>
      <c r="IC25" s="201"/>
      <c r="ID25" s="201"/>
      <c r="IE25" s="201"/>
      <c r="IF25" s="201"/>
      <c r="IG25" s="201"/>
      <c r="IH25" s="201"/>
      <c r="II25" s="201"/>
      <c r="IJ25" s="201"/>
      <c r="IK25" s="201"/>
      <c r="IL25" s="201"/>
      <c r="IM25" s="201"/>
      <c r="IN25" s="201"/>
      <c r="IO25" s="201"/>
      <c r="IP25" s="201"/>
      <c r="IQ25" s="201"/>
      <c r="IR25" s="201"/>
      <c r="IS25" s="201"/>
      <c r="IT25" s="201"/>
      <c r="IU25" s="201"/>
      <c r="IV25" s="201"/>
      <c r="IW25" s="201"/>
      <c r="IX25" s="201"/>
      <c r="IY25" s="201"/>
      <c r="IZ25" s="201"/>
      <c r="JA25" s="201"/>
      <c r="JB25" s="201"/>
      <c r="JC25" s="201"/>
      <c r="JD25" s="201"/>
      <c r="JE25" s="201"/>
      <c r="JF25" s="201"/>
      <c r="JG25" s="201"/>
      <c r="JH25" s="201"/>
      <c r="JI25" s="201"/>
      <c r="JJ25" s="201"/>
      <c r="JK25" s="201"/>
      <c r="JL25" s="201"/>
      <c r="JM25" s="201"/>
      <c r="JN25" s="201"/>
      <c r="JO25" s="201"/>
      <c r="JP25" s="201"/>
      <c r="JQ25" s="201"/>
      <c r="JR25" s="201"/>
      <c r="JS25" s="201"/>
      <c r="JT25" s="201"/>
      <c r="JU25" s="201"/>
      <c r="JV25" s="201"/>
      <c r="JW25" s="201"/>
      <c r="JX25" s="201"/>
      <c r="JY25" s="201"/>
      <c r="JZ25" s="201"/>
      <c r="KA25" s="201"/>
      <c r="KB25" s="201"/>
      <c r="KC25" s="201"/>
      <c r="KD25" s="201"/>
      <c r="KE25" s="201"/>
      <c r="KF25" s="201"/>
      <c r="KG25" s="201"/>
      <c r="KH25" s="201"/>
      <c r="KI25" s="201"/>
      <c r="KJ25" s="201"/>
      <c r="KK25" s="201"/>
      <c r="KL25" s="201"/>
      <c r="KM25" s="201"/>
      <c r="KN25" s="201"/>
      <c r="KO25" s="201"/>
      <c r="KP25" s="201"/>
      <c r="KQ25" s="201"/>
      <c r="KR25" s="201"/>
      <c r="KS25" s="201"/>
      <c r="KT25" s="201"/>
      <c r="KU25" s="201"/>
      <c r="KV25" s="201"/>
      <c r="KW25" s="201"/>
      <c r="KX25" s="201"/>
      <c r="KY25" s="201"/>
      <c r="KZ25" s="201"/>
      <c r="LA25" s="201"/>
      <c r="LB25" s="201"/>
      <c r="LC25" s="201"/>
      <c r="LD25" s="201"/>
      <c r="LE25" s="201"/>
      <c r="LF25" s="201"/>
      <c r="LG25" s="201"/>
      <c r="LH25" s="201"/>
      <c r="LI25" s="201"/>
      <c r="LJ25" s="201"/>
      <c r="LK25" s="201"/>
      <c r="LL25" s="201"/>
      <c r="LM25" s="201"/>
      <c r="LN25" s="201"/>
      <c r="LO25" s="201"/>
      <c r="LP25" s="201"/>
      <c r="LQ25" s="201"/>
      <c r="LR25" s="201"/>
      <c r="LS25" s="201"/>
      <c r="LT25" s="201"/>
      <c r="LU25" s="201"/>
      <c r="LV25" s="201"/>
      <c r="LW25" s="201"/>
      <c r="LX25" s="201"/>
      <c r="LY25" s="201"/>
      <c r="LZ25" s="201"/>
      <c r="MA25" s="201"/>
      <c r="MB25" s="201"/>
      <c r="MC25" s="201"/>
      <c r="MD25" s="201"/>
      <c r="ME25" s="201"/>
      <c r="MF25" s="201"/>
      <c r="MG25" s="201"/>
      <c r="MH25" s="201"/>
      <c r="MI25" s="201"/>
      <c r="MJ25" s="201"/>
      <c r="MK25" s="201"/>
      <c r="ML25" s="201"/>
      <c r="MM25" s="201"/>
      <c r="MN25" s="201"/>
      <c r="MO25" s="201"/>
      <c r="MP25" s="201"/>
      <c r="MQ25" s="201"/>
      <c r="MR25" s="201"/>
      <c r="MS25" s="201"/>
      <c r="MT25" s="201"/>
      <c r="MU25" s="201"/>
      <c r="MV25" s="201"/>
      <c r="MW25" s="201"/>
      <c r="MX25" s="201"/>
      <c r="MY25" s="201"/>
      <c r="MZ25" s="201"/>
      <c r="NA25" s="201"/>
      <c r="NB25" s="201"/>
      <c r="NC25" s="201"/>
      <c r="ND25" s="201"/>
      <c r="NE25" s="201"/>
      <c r="NF25" s="201"/>
      <c r="NG25" s="201"/>
      <c r="NH25" s="201"/>
      <c r="NI25" s="201"/>
      <c r="NJ25" s="201"/>
      <c r="NK25" s="201"/>
      <c r="NL25" s="201"/>
      <c r="NM25" s="201"/>
      <c r="NN25" s="201"/>
      <c r="NO25" s="201"/>
      <c r="NP25" s="201"/>
      <c r="NQ25" s="201"/>
      <c r="NR25" s="201"/>
      <c r="NS25" s="201"/>
      <c r="NT25" s="201"/>
      <c r="NU25" s="201"/>
      <c r="NV25" s="201"/>
      <c r="NW25" s="201"/>
      <c r="NX25" s="201"/>
      <c r="NY25" s="201"/>
      <c r="NZ25" s="201"/>
      <c r="OA25" s="201"/>
      <c r="OB25" s="201"/>
      <c r="OC25" s="201"/>
      <c r="OD25" s="201"/>
      <c r="OE25" s="201"/>
      <c r="OF25" s="201"/>
      <c r="OG25" s="201"/>
      <c r="OH25" s="201"/>
      <c r="OI25" s="201"/>
      <c r="OJ25" s="201"/>
      <c r="OK25" s="201"/>
      <c r="OL25" s="201"/>
      <c r="OM25" s="201"/>
      <c r="ON25" s="201"/>
      <c r="OO25" s="201"/>
      <c r="OP25" s="201"/>
      <c r="OQ25" s="201"/>
      <c r="OR25" s="201"/>
      <c r="OS25" s="201"/>
      <c r="OT25" s="201"/>
      <c r="OU25" s="201"/>
      <c r="OV25" s="201"/>
      <c r="OW25" s="201"/>
      <c r="OX25" s="201"/>
      <c r="OY25" s="201"/>
      <c r="OZ25" s="201"/>
      <c r="PA25" s="201"/>
      <c r="PB25" s="201"/>
      <c r="PC25" s="201"/>
      <c r="PD25" s="201"/>
      <c r="PE25" s="201"/>
      <c r="PF25" s="201"/>
      <c r="PG25" s="201"/>
      <c r="PH25" s="201"/>
      <c r="PI25" s="201"/>
      <c r="PJ25" s="201"/>
      <c r="PK25" s="201"/>
      <c r="PL25" s="201"/>
      <c r="PM25" s="201"/>
      <c r="PN25" s="201"/>
      <c r="PO25" s="201"/>
      <c r="PP25" s="201"/>
      <c r="PQ25" s="201"/>
      <c r="PR25" s="201"/>
      <c r="PS25" s="201"/>
      <c r="PT25" s="201"/>
      <c r="PU25" s="201"/>
      <c r="PV25" s="201"/>
      <c r="PW25" s="201"/>
      <c r="PX25" s="201"/>
      <c r="PY25" s="201"/>
      <c r="PZ25" s="201"/>
      <c r="QA25" s="201"/>
      <c r="QB25" s="201"/>
      <c r="QC25" s="201"/>
      <c r="QD25" s="201"/>
      <c r="QE25" s="201"/>
      <c r="QF25" s="201"/>
      <c r="QG25" s="201"/>
      <c r="QH25" s="201"/>
      <c r="QI25" s="201"/>
      <c r="QJ25" s="201"/>
      <c r="QK25" s="201"/>
      <c r="QL25" s="201"/>
      <c r="QM25" s="201"/>
      <c r="QN25" s="201"/>
      <c r="QO25" s="201"/>
      <c r="QP25" s="201"/>
      <c r="QQ25" s="201"/>
      <c r="QR25" s="201"/>
      <c r="QS25" s="201"/>
      <c r="QT25" s="201"/>
      <c r="QU25" s="201"/>
      <c r="QV25" s="201"/>
      <c r="QW25" s="201"/>
      <c r="QX25" s="201"/>
      <c r="QY25" s="201"/>
      <c r="QZ25" s="201"/>
      <c r="RA25" s="201"/>
      <c r="RB25" s="201"/>
      <c r="RC25" s="201"/>
      <c r="RD25" s="201"/>
      <c r="RE25" s="201"/>
      <c r="RF25" s="201"/>
      <c r="RG25" s="201"/>
      <c r="RH25" s="201"/>
      <c r="RI25" s="201"/>
      <c r="RJ25" s="201"/>
      <c r="RK25" s="201"/>
      <c r="RL25" s="201"/>
      <c r="RM25" s="201"/>
      <c r="RN25" s="201"/>
      <c r="RO25" s="201"/>
      <c r="RP25" s="201"/>
      <c r="RQ25" s="201"/>
      <c r="RR25" s="201"/>
      <c r="RS25" s="201"/>
      <c r="RT25" s="201"/>
      <c r="RU25" s="201"/>
      <c r="RV25" s="201"/>
      <c r="RW25" s="201"/>
      <c r="RX25" s="201"/>
      <c r="RY25" s="201"/>
      <c r="RZ25" s="201"/>
      <c r="SA25" s="201"/>
      <c r="SB25" s="201"/>
      <c r="SC25" s="201"/>
      <c r="SD25" s="201"/>
      <c r="SE25" s="201"/>
      <c r="SF25" s="201"/>
      <c r="SG25" s="201"/>
      <c r="SH25" s="201"/>
      <c r="SI25" s="201"/>
      <c r="SJ25" s="201"/>
      <c r="SK25" s="201"/>
      <c r="SL25" s="201"/>
      <c r="SM25" s="201"/>
      <c r="SN25" s="201"/>
      <c r="SO25" s="201"/>
      <c r="SP25" s="201"/>
      <c r="SQ25" s="201"/>
      <c r="SR25" s="201"/>
      <c r="SS25" s="201"/>
      <c r="ST25" s="201"/>
      <c r="SU25" s="201"/>
      <c r="SV25" s="201"/>
      <c r="SW25" s="201"/>
      <c r="SX25" s="201"/>
      <c r="SY25" s="201"/>
      <c r="SZ25" s="201"/>
      <c r="TA25" s="201"/>
      <c r="TB25" s="201"/>
      <c r="TC25" s="201"/>
      <c r="TD25" s="201"/>
      <c r="TE25" s="201"/>
      <c r="TF25" s="201"/>
      <c r="TG25" s="201"/>
      <c r="TH25" s="201"/>
      <c r="TI25" s="201"/>
      <c r="TJ25" s="201"/>
      <c r="TK25" s="201"/>
      <c r="TL25" s="201"/>
      <c r="TM25" s="201"/>
      <c r="TN25" s="201"/>
      <c r="TO25" s="201"/>
      <c r="TP25" s="201"/>
      <c r="TQ25" s="201"/>
      <c r="TR25" s="201"/>
      <c r="TS25" s="201"/>
      <c r="TT25" s="201"/>
      <c r="TU25" s="201"/>
      <c r="TV25" s="201"/>
      <c r="TW25" s="201"/>
      <c r="TX25" s="201"/>
      <c r="TY25" s="201"/>
      <c r="TZ25" s="201"/>
      <c r="UA25" s="201"/>
      <c r="UB25" s="201"/>
      <c r="UC25" s="201"/>
      <c r="UD25" s="201"/>
      <c r="UE25" s="201"/>
      <c r="UF25" s="201"/>
      <c r="UG25" s="201"/>
      <c r="UH25" s="201"/>
      <c r="UI25" s="201"/>
      <c r="UJ25" s="201"/>
      <c r="UK25" s="201"/>
      <c r="UL25" s="201"/>
      <c r="UM25" s="201"/>
      <c r="UN25" s="201"/>
      <c r="UO25" s="201"/>
      <c r="UP25" s="201"/>
      <c r="UQ25" s="201"/>
      <c r="UR25" s="201"/>
      <c r="US25" s="201"/>
      <c r="UT25" s="201"/>
      <c r="UU25" s="201"/>
      <c r="UV25" s="201"/>
      <c r="UW25" s="201"/>
      <c r="UX25" s="201"/>
      <c r="UY25" s="201"/>
      <c r="UZ25" s="201"/>
      <c r="VA25" s="201"/>
      <c r="VB25" s="201"/>
      <c r="VC25" s="201"/>
      <c r="VD25" s="201"/>
      <c r="VE25" s="201"/>
      <c r="VF25" s="201"/>
      <c r="VG25" s="201"/>
      <c r="VH25" s="201"/>
      <c r="VI25" s="201"/>
      <c r="VJ25" s="201"/>
      <c r="VK25" s="201"/>
      <c r="VL25" s="201"/>
      <c r="VM25" s="201"/>
      <c r="VN25" s="201"/>
      <c r="VO25" s="201"/>
      <c r="VP25" s="201"/>
      <c r="VQ25" s="201"/>
      <c r="VR25" s="201"/>
      <c r="VS25" s="201"/>
      <c r="VT25" s="201"/>
      <c r="VU25" s="201"/>
      <c r="VV25" s="201"/>
      <c r="VW25" s="201"/>
      <c r="VX25" s="201"/>
      <c r="VY25" s="201"/>
      <c r="VZ25" s="201"/>
      <c r="WA25" s="201"/>
      <c r="WB25" s="201"/>
      <c r="WC25" s="201"/>
      <c r="WD25" s="201"/>
      <c r="WE25" s="201"/>
      <c r="WF25" s="201"/>
      <c r="WG25" s="201"/>
      <c r="WH25" s="201"/>
      <c r="WI25" s="201"/>
      <c r="WJ25" s="201"/>
      <c r="WK25" s="201"/>
      <c r="WL25" s="201"/>
      <c r="WM25" s="201"/>
      <c r="WN25" s="201"/>
      <c r="WO25" s="201"/>
      <c r="WP25" s="201"/>
      <c r="WQ25" s="201"/>
      <c r="WR25" s="201"/>
      <c r="WS25" s="201"/>
      <c r="WT25" s="201"/>
      <c r="WU25" s="201"/>
      <c r="WV25" s="201"/>
      <c r="WW25" s="201"/>
      <c r="WX25" s="201"/>
      <c r="WY25" s="201"/>
      <c r="WZ25" s="201"/>
      <c r="XA25" s="201"/>
      <c r="XB25" s="201"/>
      <c r="XC25" s="201"/>
      <c r="XD25" s="201"/>
      <c r="XE25" s="201"/>
      <c r="XF25" s="201"/>
      <c r="XG25" s="201"/>
      <c r="XH25" s="201"/>
      <c r="XI25" s="201"/>
      <c r="XJ25" s="201"/>
      <c r="XK25" s="201"/>
      <c r="XL25" s="201"/>
      <c r="XM25" s="201"/>
      <c r="XN25" s="201"/>
      <c r="XO25" s="201"/>
      <c r="XP25" s="201"/>
      <c r="XQ25" s="201"/>
      <c r="XR25" s="201"/>
      <c r="XS25" s="201"/>
      <c r="XT25" s="201"/>
      <c r="XU25" s="201"/>
      <c r="XV25" s="201"/>
      <c r="XW25" s="201"/>
      <c r="XX25" s="201"/>
      <c r="XY25" s="201"/>
      <c r="XZ25" s="201"/>
      <c r="YA25" s="201"/>
      <c r="YB25" s="201"/>
      <c r="YC25" s="201"/>
      <c r="YD25" s="201"/>
      <c r="YE25" s="201"/>
      <c r="YF25" s="201"/>
      <c r="YG25" s="201"/>
      <c r="YH25" s="201"/>
      <c r="YI25" s="201"/>
      <c r="YJ25" s="201"/>
      <c r="YK25" s="201"/>
      <c r="YL25" s="201"/>
      <c r="YM25" s="201"/>
      <c r="YN25" s="201"/>
      <c r="YO25" s="201"/>
      <c r="YP25" s="201"/>
      <c r="YQ25" s="201"/>
      <c r="YR25" s="201"/>
      <c r="YS25" s="201"/>
      <c r="YT25" s="201"/>
      <c r="YU25" s="201"/>
      <c r="YV25" s="201"/>
      <c r="YW25" s="201"/>
      <c r="YX25" s="201"/>
      <c r="YY25" s="201"/>
      <c r="YZ25" s="201"/>
      <c r="ZA25" s="201"/>
      <c r="ZB25" s="201"/>
      <c r="ZC25" s="201"/>
      <c r="ZD25" s="201"/>
      <c r="ZE25" s="201"/>
      <c r="ZF25" s="201"/>
      <c r="ZG25" s="201"/>
      <c r="ZH25" s="201"/>
      <c r="ZI25" s="201"/>
      <c r="ZJ25" s="201"/>
      <c r="ZK25" s="201"/>
      <c r="ZL25" s="201"/>
      <c r="ZM25" s="201"/>
      <c r="ZN25" s="201"/>
      <c r="ZO25" s="201"/>
      <c r="ZP25" s="201"/>
      <c r="ZQ25" s="201"/>
      <c r="ZR25" s="201"/>
      <c r="ZS25" s="201"/>
      <c r="ZT25" s="201"/>
      <c r="ZU25" s="201"/>
      <c r="ZV25" s="201"/>
      <c r="ZW25" s="201"/>
      <c r="ZX25" s="201"/>
      <c r="ZY25" s="201"/>
      <c r="ZZ25" s="201"/>
      <c r="AAA25" s="201"/>
      <c r="AAB25" s="201"/>
      <c r="AAC25" s="201"/>
      <c r="AAD25" s="201"/>
      <c r="AAE25" s="201"/>
      <c r="AAF25" s="201"/>
      <c r="AAG25" s="201"/>
      <c r="AAH25" s="201"/>
      <c r="AAI25" s="201"/>
      <c r="AAJ25" s="201"/>
      <c r="AAK25" s="201"/>
      <c r="AAL25" s="201"/>
      <c r="AAM25" s="201"/>
      <c r="AAN25" s="201"/>
      <c r="AAO25" s="201"/>
      <c r="AAP25" s="201"/>
      <c r="AAQ25" s="201"/>
      <c r="AAR25" s="201"/>
      <c r="AAS25" s="201"/>
      <c r="AAT25" s="201"/>
      <c r="AAU25" s="201"/>
      <c r="AAV25" s="201"/>
      <c r="AAW25" s="201"/>
      <c r="AAX25" s="201"/>
      <c r="AAY25" s="201"/>
      <c r="AAZ25" s="201"/>
      <c r="ABA25" s="201"/>
      <c r="ABB25" s="201"/>
      <c r="ABC25" s="201"/>
      <c r="ABD25" s="201"/>
      <c r="ABE25" s="201"/>
      <c r="ABF25" s="201"/>
      <c r="ABG25" s="201"/>
      <c r="ABH25" s="201"/>
      <c r="ABI25" s="201"/>
      <c r="ABJ25" s="201"/>
      <c r="ABK25" s="201"/>
      <c r="ABL25" s="201"/>
      <c r="ABM25" s="201"/>
      <c r="ABN25" s="201"/>
      <c r="ABO25" s="201"/>
      <c r="ABP25" s="201"/>
      <c r="ABQ25" s="201"/>
      <c r="ABR25" s="201"/>
      <c r="ABS25" s="201"/>
      <c r="ABT25" s="201"/>
      <c r="ABU25" s="201"/>
      <c r="ABV25" s="201"/>
      <c r="ABW25" s="201"/>
      <c r="ABX25" s="201"/>
      <c r="ABY25" s="201"/>
      <c r="ABZ25" s="201"/>
      <c r="ACA25" s="201"/>
      <c r="ACB25" s="201"/>
      <c r="ACC25" s="201"/>
      <c r="ACD25" s="201"/>
      <c r="ACE25" s="201"/>
      <c r="ACF25" s="201"/>
      <c r="ACG25" s="201"/>
      <c r="ACH25" s="201"/>
      <c r="ACI25" s="201"/>
      <c r="ACJ25" s="201"/>
      <c r="ACK25" s="201"/>
      <c r="ACL25" s="201"/>
      <c r="ACM25" s="201"/>
      <c r="ACN25" s="201"/>
      <c r="ACO25" s="201"/>
      <c r="ACP25" s="201"/>
      <c r="ACQ25" s="201"/>
      <c r="ACR25" s="201"/>
      <c r="ACS25" s="201"/>
      <c r="ACT25" s="201"/>
      <c r="ACU25" s="201"/>
      <c r="ACV25" s="201"/>
      <c r="ACW25" s="201"/>
      <c r="ACX25" s="201"/>
      <c r="ACY25" s="201"/>
      <c r="ACZ25" s="201"/>
      <c r="ADA25" s="201"/>
      <c r="ADB25" s="201"/>
      <c r="ADC25" s="201"/>
      <c r="ADD25" s="201"/>
      <c r="ADE25" s="201"/>
      <c r="ADF25" s="201"/>
      <c r="ADG25" s="201"/>
      <c r="ADH25" s="201"/>
      <c r="ADI25" s="201"/>
      <c r="ADJ25" s="201"/>
      <c r="ADK25" s="201"/>
      <c r="ADL25" s="201"/>
      <c r="ADM25" s="201"/>
      <c r="ADN25" s="201"/>
      <c r="ADO25" s="201"/>
      <c r="ADP25" s="201"/>
      <c r="ADQ25" s="201"/>
      <c r="ADR25" s="201"/>
      <c r="ADS25" s="201"/>
      <c r="ADT25" s="201"/>
      <c r="ADU25" s="201"/>
      <c r="ADV25" s="201"/>
      <c r="ADW25" s="201"/>
      <c r="ADX25" s="201"/>
      <c r="ADY25" s="201"/>
      <c r="ADZ25" s="201"/>
      <c r="AEA25" s="201"/>
      <c r="AEB25" s="201"/>
      <c r="AEC25" s="201"/>
      <c r="AED25" s="201"/>
      <c r="AEE25" s="201"/>
      <c r="AEF25" s="201"/>
      <c r="AEG25" s="201"/>
      <c r="AEH25" s="201"/>
      <c r="AEI25" s="201"/>
      <c r="AEJ25" s="201"/>
      <c r="AEK25" s="201"/>
      <c r="AEL25" s="201"/>
      <c r="AEM25" s="201"/>
      <c r="AEN25" s="201"/>
      <c r="AEO25" s="201"/>
      <c r="AEP25" s="201"/>
      <c r="AEQ25" s="201"/>
      <c r="AER25" s="201"/>
      <c r="AES25" s="201"/>
      <c r="AET25" s="201"/>
      <c r="AEU25" s="201"/>
      <c r="AEV25" s="201"/>
      <c r="AEW25" s="201"/>
      <c r="AEX25" s="201"/>
      <c r="AEY25" s="201"/>
      <c r="AEZ25" s="201"/>
      <c r="AFA25" s="201"/>
      <c r="AFB25" s="201"/>
      <c r="AFC25" s="201"/>
      <c r="AFD25" s="201"/>
      <c r="AFE25" s="201"/>
      <c r="AFF25" s="201"/>
      <c r="AFG25" s="201"/>
      <c r="AFH25" s="201"/>
      <c r="AFI25" s="201"/>
      <c r="AFJ25" s="201"/>
      <c r="AFK25" s="201"/>
      <c r="AFL25" s="201"/>
      <c r="AFM25" s="201"/>
      <c r="AFN25" s="201"/>
      <c r="AFO25" s="201"/>
      <c r="AFP25" s="201"/>
      <c r="AFQ25" s="201"/>
      <c r="AFR25" s="201"/>
      <c r="AFS25" s="201"/>
      <c r="AFT25" s="201"/>
      <c r="AFU25" s="201"/>
      <c r="AFV25" s="201"/>
      <c r="AFW25" s="201"/>
      <c r="AFX25" s="201"/>
      <c r="AFY25" s="201"/>
      <c r="AFZ25" s="201"/>
      <c r="AGA25" s="201"/>
      <c r="AGB25" s="201"/>
      <c r="AGC25" s="201"/>
      <c r="AGD25" s="201"/>
      <c r="AGE25" s="201"/>
      <c r="AGF25" s="201"/>
      <c r="AGG25" s="201"/>
      <c r="AGH25" s="201"/>
      <c r="AGI25" s="201"/>
      <c r="AGJ25" s="201"/>
      <c r="AGK25" s="201"/>
      <c r="AGL25" s="201"/>
      <c r="AGM25" s="201"/>
      <c r="AGN25" s="201"/>
      <c r="AGO25" s="201"/>
      <c r="AGP25" s="201"/>
      <c r="AGQ25" s="201"/>
      <c r="AGR25" s="201"/>
      <c r="AGS25" s="201"/>
      <c r="AGT25" s="201"/>
      <c r="AGU25" s="201"/>
      <c r="AGV25" s="201"/>
      <c r="AGW25" s="201"/>
      <c r="AGX25" s="201"/>
      <c r="AGY25" s="201"/>
      <c r="AGZ25" s="201"/>
      <c r="AHA25" s="201"/>
      <c r="AHB25" s="201"/>
      <c r="AHC25" s="201"/>
      <c r="AHD25" s="201"/>
      <c r="AHE25" s="201"/>
      <c r="AHF25" s="201"/>
      <c r="AHG25" s="201"/>
      <c r="AHH25" s="201"/>
      <c r="AHI25" s="201"/>
      <c r="AHJ25" s="201"/>
      <c r="AHK25" s="201"/>
      <c r="AHL25" s="201"/>
      <c r="AHM25" s="201"/>
      <c r="AHN25" s="201"/>
      <c r="AHO25" s="201"/>
      <c r="AHP25" s="201"/>
      <c r="AHQ25" s="201"/>
      <c r="AHR25" s="201"/>
      <c r="AHS25" s="201"/>
      <c r="AHT25" s="201"/>
      <c r="AHU25" s="201"/>
      <c r="AHV25" s="201"/>
      <c r="AHW25" s="201"/>
      <c r="AHX25" s="201"/>
      <c r="AHY25" s="201"/>
      <c r="AHZ25" s="201"/>
      <c r="AIA25" s="201"/>
      <c r="AIB25" s="201"/>
      <c r="AIC25" s="201"/>
      <c r="AID25" s="201"/>
      <c r="AIE25" s="201"/>
      <c r="AIF25" s="201"/>
      <c r="AIG25" s="201"/>
      <c r="AIH25" s="201"/>
      <c r="AII25" s="201"/>
      <c r="AIJ25" s="201"/>
      <c r="AIK25" s="201"/>
      <c r="AIL25" s="201"/>
      <c r="AIM25" s="201"/>
      <c r="AIN25" s="201"/>
      <c r="AIO25" s="201"/>
      <c r="AIP25" s="201"/>
      <c r="AIQ25" s="201"/>
      <c r="AIR25" s="201"/>
      <c r="AIS25" s="201"/>
      <c r="AIT25" s="201"/>
      <c r="AIU25" s="201"/>
      <c r="AIV25" s="201"/>
      <c r="AIW25" s="201"/>
      <c r="AIX25" s="201"/>
      <c r="AIY25" s="201"/>
      <c r="AIZ25" s="201"/>
      <c r="AJA25" s="201"/>
      <c r="AJB25" s="201"/>
      <c r="AJC25" s="201"/>
      <c r="AJD25" s="201"/>
      <c r="AJE25" s="201"/>
      <c r="AJF25" s="201"/>
      <c r="AJG25" s="201"/>
    </row>
    <row r="26" spans="1:943">
      <c r="A26" s="196" t="s">
        <v>6617</v>
      </c>
      <c r="B26" s="196">
        <v>7</v>
      </c>
      <c r="C26" s="197" t="s">
        <v>6644</v>
      </c>
      <c r="D26" s="196">
        <v>2018</v>
      </c>
      <c r="E26" s="198"/>
      <c r="F26" s="198"/>
      <c r="G26" s="198"/>
      <c r="H26" s="198"/>
      <c r="I26" s="198"/>
      <c r="J26" s="198"/>
      <c r="K26" s="198"/>
      <c r="L26" s="198"/>
      <c r="M26" s="198"/>
      <c r="N26" s="198"/>
      <c r="O26" s="198"/>
      <c r="P26" s="198"/>
      <c r="Q26" s="198"/>
      <c r="R26" s="198"/>
      <c r="S26" s="198"/>
      <c r="T26" s="198"/>
      <c r="U26" s="198"/>
      <c r="V26" s="198"/>
      <c r="W26" s="198"/>
      <c r="X26" s="198"/>
      <c r="Y26" s="198"/>
      <c r="Z26" s="198"/>
      <c r="AA26" s="198"/>
      <c r="AB26" s="198"/>
      <c r="AC26" s="198"/>
      <c r="AD26" s="198"/>
      <c r="AE26" s="198"/>
      <c r="AF26" s="198"/>
      <c r="AG26" s="198"/>
      <c r="AH26" s="198"/>
      <c r="AI26" s="198"/>
      <c r="AJ26" s="198"/>
      <c r="AK26" s="198"/>
      <c r="AL26" s="198"/>
      <c r="AM26" s="198"/>
      <c r="AN26" s="198"/>
      <c r="AO26" s="198"/>
      <c r="AP26" s="198"/>
      <c r="AQ26" s="198"/>
      <c r="AR26" s="198"/>
      <c r="AS26" s="198"/>
      <c r="AT26" s="198"/>
      <c r="AU26" s="198"/>
      <c r="AV26" s="198"/>
      <c r="AW26" s="198"/>
      <c r="AX26" s="198"/>
      <c r="AY26" s="198"/>
      <c r="AZ26" s="198"/>
      <c r="BA26" s="198"/>
      <c r="BB26" s="198"/>
      <c r="BC26" s="198"/>
      <c r="BD26" s="198"/>
      <c r="BE26" s="198"/>
      <c r="BF26" s="198"/>
      <c r="BG26" s="198"/>
      <c r="BH26" s="198"/>
      <c r="BI26" s="198"/>
      <c r="BJ26" s="198"/>
      <c r="BK26" s="198"/>
      <c r="BL26" s="198"/>
      <c r="BM26" s="198"/>
      <c r="BN26" s="198"/>
      <c r="BO26" s="198"/>
      <c r="BP26" s="198"/>
      <c r="BQ26" s="198"/>
      <c r="BR26" s="198"/>
      <c r="BS26" s="198"/>
      <c r="BT26" s="198"/>
      <c r="BU26" s="198"/>
      <c r="BV26" s="198"/>
      <c r="BW26" s="198"/>
      <c r="BX26" s="198"/>
      <c r="BY26" s="198"/>
      <c r="BZ26" s="198"/>
      <c r="CA26" s="198"/>
      <c r="CB26" s="198"/>
      <c r="CC26" s="198"/>
      <c r="CD26" s="198"/>
      <c r="CE26" s="198"/>
      <c r="CF26" s="198"/>
      <c r="CG26" s="198"/>
      <c r="CH26" s="198"/>
      <c r="CI26" s="198"/>
      <c r="CJ26" s="198"/>
      <c r="CK26" s="198"/>
      <c r="CL26" s="198"/>
      <c r="CM26" s="198"/>
      <c r="CN26" s="198"/>
      <c r="CO26" s="198"/>
      <c r="CP26" s="198"/>
      <c r="CQ26" s="198"/>
      <c r="CR26" s="198"/>
      <c r="CS26" s="198"/>
      <c r="CT26" s="198"/>
      <c r="CU26" s="198"/>
      <c r="CV26" s="198"/>
      <c r="CW26" s="198"/>
      <c r="CX26" s="198"/>
      <c r="CY26" s="198"/>
      <c r="CZ26" s="198"/>
      <c r="DA26" s="198"/>
      <c r="DB26" s="198"/>
      <c r="DC26" s="198"/>
      <c r="DD26" s="198"/>
      <c r="DE26" s="198"/>
      <c r="DF26" s="198"/>
      <c r="DG26" s="198"/>
      <c r="DH26" s="198"/>
      <c r="DI26" s="198"/>
      <c r="DJ26" s="198"/>
      <c r="DK26" s="198"/>
      <c r="DL26" s="198"/>
      <c r="DM26" s="198"/>
      <c r="DN26" s="198"/>
      <c r="DO26" s="198"/>
      <c r="DP26" s="198"/>
      <c r="DQ26" s="198"/>
      <c r="DR26" s="198"/>
      <c r="DS26" s="198"/>
      <c r="DT26" s="198"/>
      <c r="DU26" s="198"/>
      <c r="DV26" s="198"/>
      <c r="DW26" s="198"/>
      <c r="DX26" s="198"/>
      <c r="DY26" s="198"/>
      <c r="DZ26" s="198"/>
      <c r="EA26" s="198"/>
      <c r="EB26" s="198"/>
      <c r="EC26" s="198"/>
      <c r="ED26" s="198"/>
      <c r="EE26" s="198"/>
      <c r="EF26" s="198"/>
      <c r="EG26" s="198"/>
      <c r="EH26" s="198"/>
      <c r="EI26" s="198"/>
      <c r="EJ26" s="198"/>
      <c r="EK26" s="198"/>
      <c r="EL26" s="198"/>
      <c r="EM26" s="198"/>
      <c r="EN26" s="198"/>
      <c r="EO26" s="198"/>
      <c r="EP26" s="198"/>
      <c r="EQ26" s="198"/>
      <c r="ER26" s="198"/>
      <c r="ES26" s="198"/>
      <c r="ET26" s="198"/>
      <c r="EU26" s="198"/>
      <c r="EV26" s="198"/>
      <c r="EW26" s="198"/>
      <c r="EX26" s="198"/>
      <c r="EY26" s="198"/>
      <c r="EZ26" s="198"/>
      <c r="FA26" s="198"/>
      <c r="FB26" s="198"/>
      <c r="FC26" s="198"/>
      <c r="FD26" s="198"/>
      <c r="FE26" s="198"/>
      <c r="FF26" s="198"/>
      <c r="FG26" s="198"/>
      <c r="FH26" s="198"/>
      <c r="FI26" s="193"/>
      <c r="FJ26" s="193"/>
      <c r="FK26" s="193"/>
      <c r="FL26" s="193"/>
      <c r="FM26" s="193"/>
      <c r="FN26" s="193"/>
      <c r="FO26" s="193"/>
      <c r="FP26" s="193"/>
      <c r="FQ26" s="193"/>
      <c r="FR26" s="193"/>
      <c r="FS26" s="193"/>
      <c r="FT26" s="193"/>
      <c r="FU26" s="193"/>
      <c r="FV26" s="193"/>
      <c r="FW26" s="193"/>
      <c r="FX26" s="193"/>
      <c r="FY26" s="193"/>
      <c r="FZ26" s="193"/>
      <c r="GA26" s="193"/>
      <c r="GB26" s="193"/>
      <c r="GC26" s="193"/>
      <c r="GD26" s="193"/>
      <c r="GE26" s="193"/>
      <c r="GF26" s="193"/>
      <c r="GG26" s="193"/>
      <c r="GH26" s="193"/>
      <c r="GI26" s="193"/>
      <c r="GJ26" s="193"/>
      <c r="GK26" s="193"/>
      <c r="GL26" s="193"/>
      <c r="GM26" s="193"/>
      <c r="GN26" s="193"/>
      <c r="GO26" s="193"/>
      <c r="GP26" s="193"/>
      <c r="GQ26" s="193"/>
      <c r="GR26" s="193"/>
      <c r="GS26" s="193"/>
      <c r="GT26" s="193"/>
      <c r="GU26" s="193"/>
      <c r="GV26" s="193"/>
      <c r="GW26" s="193"/>
      <c r="GX26" s="193"/>
      <c r="GY26" s="193"/>
      <c r="GZ26" s="193"/>
      <c r="HA26" s="193"/>
      <c r="HB26" s="193"/>
      <c r="HC26" s="193"/>
      <c r="HD26" s="193"/>
      <c r="HE26" s="193"/>
      <c r="HF26" s="193"/>
      <c r="HG26" s="193"/>
      <c r="HH26" s="193"/>
      <c r="HI26" s="193"/>
      <c r="HJ26" s="193"/>
      <c r="HK26" s="193"/>
      <c r="HL26" s="193"/>
      <c r="HM26" s="193"/>
      <c r="HN26" s="193"/>
      <c r="HO26" s="193"/>
      <c r="HP26" s="193"/>
      <c r="HQ26" s="193"/>
      <c r="HR26" s="193"/>
      <c r="HS26" s="193"/>
      <c r="HT26" s="193"/>
      <c r="HU26" s="193"/>
      <c r="HV26" s="193"/>
      <c r="HW26" s="193"/>
      <c r="HX26" s="193"/>
      <c r="HY26" s="193"/>
      <c r="HZ26" s="193"/>
      <c r="IA26" s="193"/>
      <c r="IB26" s="193"/>
      <c r="IC26" s="193"/>
      <c r="ID26" s="193"/>
      <c r="IE26" s="193"/>
      <c r="IF26" s="193"/>
      <c r="IG26" s="193"/>
      <c r="IH26" s="193"/>
      <c r="II26" s="193"/>
      <c r="IJ26" s="193"/>
      <c r="IK26" s="193"/>
      <c r="IL26" s="193"/>
      <c r="IM26" s="193"/>
      <c r="IN26" s="193"/>
      <c r="IO26" s="193"/>
      <c r="IP26" s="193"/>
      <c r="IQ26" s="193"/>
      <c r="IR26" s="193"/>
      <c r="IS26" s="193"/>
      <c r="IT26" s="193"/>
      <c r="IU26" s="193"/>
      <c r="IV26" s="193"/>
      <c r="IW26" s="193"/>
      <c r="IX26" s="193"/>
      <c r="IY26" s="193"/>
      <c r="IZ26" s="193"/>
      <c r="JA26" s="193"/>
      <c r="JB26" s="193"/>
      <c r="JC26" s="193"/>
      <c r="JD26" s="193"/>
      <c r="JE26" s="193"/>
      <c r="JF26" s="193"/>
      <c r="JG26" s="193"/>
      <c r="JH26" s="193"/>
      <c r="JI26" s="193"/>
      <c r="JJ26" s="193"/>
      <c r="JK26" s="193"/>
      <c r="JL26" s="193"/>
      <c r="JM26" s="193"/>
      <c r="JN26" s="193"/>
      <c r="JO26" s="193"/>
      <c r="JP26" s="193"/>
      <c r="JQ26" s="193"/>
      <c r="JR26" s="193"/>
      <c r="JS26" s="193"/>
      <c r="JT26" s="193"/>
      <c r="JU26" s="193"/>
      <c r="JV26" s="193"/>
      <c r="JW26" s="193"/>
      <c r="JX26" s="193"/>
      <c r="JY26" s="193"/>
      <c r="JZ26" s="193"/>
      <c r="KA26" s="193"/>
      <c r="KB26" s="193"/>
      <c r="KC26" s="193"/>
      <c r="KD26" s="193"/>
      <c r="KE26" s="193"/>
      <c r="KF26" s="193"/>
      <c r="KG26" s="193"/>
      <c r="KH26" s="193"/>
      <c r="KI26" s="193"/>
      <c r="KJ26" s="193"/>
      <c r="KK26" s="193"/>
      <c r="KL26" s="193"/>
      <c r="KM26" s="193"/>
      <c r="KN26" s="193"/>
      <c r="KO26" s="193"/>
      <c r="KP26" s="193"/>
      <c r="KQ26" s="193"/>
      <c r="KR26" s="193"/>
      <c r="KS26" s="193"/>
      <c r="KT26" s="193"/>
      <c r="KU26" s="193"/>
      <c r="KV26" s="193"/>
      <c r="KW26" s="193"/>
      <c r="KX26" s="193"/>
      <c r="KY26" s="193"/>
      <c r="KZ26" s="193"/>
      <c r="LA26" s="193"/>
      <c r="LB26" s="193"/>
      <c r="LC26" s="193"/>
      <c r="LD26" s="193"/>
      <c r="LE26" s="193"/>
      <c r="LF26" s="193"/>
      <c r="LG26" s="193"/>
      <c r="LH26" s="193"/>
      <c r="LI26" s="193"/>
      <c r="LJ26" s="193"/>
      <c r="LK26" s="193"/>
      <c r="LL26" s="193"/>
      <c r="LM26" s="193"/>
      <c r="LN26" s="193"/>
      <c r="LO26" s="193"/>
      <c r="LP26" s="193"/>
      <c r="LQ26" s="193"/>
      <c r="LR26" s="193"/>
      <c r="LS26" s="193"/>
      <c r="LT26" s="193"/>
      <c r="LU26" s="193"/>
      <c r="LV26" s="193"/>
      <c r="LW26" s="193"/>
      <c r="LX26" s="193"/>
      <c r="LY26" s="193"/>
      <c r="LZ26" s="193"/>
      <c r="MA26" s="193"/>
      <c r="MB26" s="193"/>
      <c r="MC26" s="193"/>
      <c r="MD26" s="193"/>
      <c r="ME26" s="193"/>
      <c r="MF26" s="193"/>
      <c r="MG26" s="193"/>
      <c r="MH26" s="193"/>
      <c r="MI26" s="193"/>
      <c r="MJ26" s="193"/>
      <c r="MK26" s="193"/>
      <c r="ML26" s="193"/>
      <c r="MM26" s="193"/>
      <c r="MN26" s="193"/>
      <c r="MO26" s="193"/>
      <c r="MP26" s="193"/>
      <c r="MQ26" s="193"/>
      <c r="MR26" s="193"/>
      <c r="MS26" s="193"/>
      <c r="MT26" s="193"/>
      <c r="MU26" s="193"/>
      <c r="MV26" s="193"/>
      <c r="MW26" s="193"/>
      <c r="MX26" s="193"/>
      <c r="MY26" s="193"/>
      <c r="MZ26" s="193"/>
      <c r="NA26" s="193"/>
      <c r="NB26" s="193"/>
      <c r="NC26" s="193"/>
      <c r="ND26" s="193"/>
      <c r="NE26" s="193"/>
      <c r="NF26" s="193"/>
      <c r="NG26" s="193"/>
      <c r="NH26" s="193"/>
      <c r="NI26" s="193"/>
      <c r="NJ26" s="193"/>
      <c r="NK26" s="193"/>
      <c r="NL26" s="193"/>
      <c r="NM26" s="193"/>
      <c r="NN26" s="193"/>
      <c r="NO26" s="193"/>
      <c r="NP26" s="193"/>
      <c r="NQ26" s="193"/>
      <c r="NR26" s="193"/>
      <c r="NS26" s="193"/>
      <c r="NT26" s="193"/>
      <c r="NU26" s="193"/>
      <c r="NV26" s="193"/>
      <c r="NW26" s="193"/>
      <c r="NX26" s="193"/>
      <c r="NY26" s="193"/>
      <c r="NZ26" s="193"/>
      <c r="OA26" s="193"/>
      <c r="OB26" s="193"/>
      <c r="OC26" s="193"/>
      <c r="OD26" s="193"/>
      <c r="OE26" s="193"/>
      <c r="OF26" s="193"/>
      <c r="OG26" s="193"/>
      <c r="OH26" s="193"/>
      <c r="OI26" s="193"/>
      <c r="OJ26" s="193"/>
      <c r="OK26" s="193"/>
      <c r="OL26" s="193"/>
      <c r="OM26" s="193"/>
      <c r="ON26" s="193"/>
      <c r="OO26" s="193"/>
      <c r="OP26" s="193"/>
      <c r="OQ26" s="193"/>
      <c r="OR26" s="193"/>
      <c r="OS26" s="193"/>
      <c r="OT26" s="193"/>
      <c r="OU26" s="193"/>
      <c r="OV26" s="193"/>
      <c r="OW26" s="193"/>
      <c r="OX26" s="193"/>
      <c r="OY26" s="193"/>
      <c r="OZ26" s="193"/>
      <c r="PA26" s="193"/>
      <c r="PB26" s="193"/>
      <c r="PC26" s="193"/>
      <c r="PD26" s="193"/>
      <c r="PE26" s="193"/>
      <c r="PF26" s="193"/>
      <c r="PG26" s="193"/>
      <c r="PH26" s="193"/>
      <c r="PI26" s="193"/>
      <c r="PJ26" s="193"/>
      <c r="PK26" s="193"/>
      <c r="PL26" s="193"/>
      <c r="PM26" s="193"/>
      <c r="PN26" s="193"/>
      <c r="PO26" s="193"/>
      <c r="PP26" s="193"/>
      <c r="PQ26" s="193"/>
      <c r="PR26" s="193"/>
      <c r="PS26" s="193"/>
      <c r="PT26" s="193"/>
      <c r="PU26" s="193"/>
      <c r="PV26" s="193"/>
      <c r="PW26" s="193"/>
      <c r="PX26" s="193"/>
      <c r="PY26" s="193"/>
      <c r="PZ26" s="193"/>
      <c r="QA26" s="193"/>
      <c r="QB26" s="193"/>
      <c r="QC26" s="193"/>
      <c r="QD26" s="193"/>
      <c r="QE26" s="193"/>
      <c r="QF26" s="193"/>
      <c r="QG26" s="193"/>
      <c r="QH26" s="193"/>
      <c r="QI26" s="193"/>
      <c r="QJ26" s="193"/>
      <c r="QK26" s="193"/>
      <c r="QL26" s="193"/>
      <c r="QM26" s="193"/>
      <c r="QN26" s="193"/>
      <c r="QO26" s="193"/>
      <c r="QP26" s="193"/>
      <c r="QQ26" s="193"/>
      <c r="QR26" s="193"/>
      <c r="QS26" s="193"/>
      <c r="QT26" s="193"/>
      <c r="QU26" s="193"/>
      <c r="QV26" s="193"/>
      <c r="QW26" s="193"/>
      <c r="QX26" s="193"/>
      <c r="QY26" s="193"/>
      <c r="QZ26" s="193"/>
      <c r="RA26" s="193"/>
      <c r="RB26" s="193"/>
      <c r="RC26" s="193"/>
      <c r="RD26" s="193"/>
      <c r="RE26" s="193"/>
      <c r="RF26" s="193"/>
      <c r="RG26" s="193"/>
      <c r="RH26" s="193"/>
      <c r="RI26" s="193"/>
      <c r="RJ26" s="193"/>
      <c r="RK26" s="193"/>
      <c r="RL26" s="193"/>
      <c r="RM26" s="193"/>
      <c r="RN26" s="193"/>
      <c r="RO26" s="193"/>
      <c r="RP26" s="193"/>
      <c r="RQ26" s="193"/>
      <c r="RR26" s="193"/>
      <c r="RS26" s="193"/>
      <c r="RT26" s="193"/>
      <c r="RU26" s="193"/>
      <c r="RV26" s="193"/>
      <c r="RW26" s="193"/>
      <c r="RX26" s="193"/>
      <c r="RY26" s="193"/>
      <c r="RZ26" s="193"/>
      <c r="SA26" s="193"/>
      <c r="SB26" s="193"/>
      <c r="SC26" s="193"/>
      <c r="SD26" s="193"/>
      <c r="SE26" s="193"/>
      <c r="SF26" s="193"/>
      <c r="SG26" s="193"/>
      <c r="SH26" s="193"/>
      <c r="SI26" s="193"/>
      <c r="SJ26" s="193"/>
      <c r="SK26" s="193"/>
      <c r="SL26" s="193"/>
      <c r="SM26" s="193"/>
      <c r="SN26" s="193"/>
      <c r="SO26" s="193"/>
      <c r="SP26" s="193"/>
      <c r="SQ26" s="193"/>
      <c r="SR26" s="193"/>
      <c r="SS26" s="193"/>
      <c r="ST26" s="193"/>
      <c r="SU26" s="193"/>
      <c r="SV26" s="193"/>
      <c r="SW26" s="193"/>
      <c r="SX26" s="193"/>
      <c r="SY26" s="193"/>
      <c r="SZ26" s="193"/>
      <c r="TA26" s="193"/>
      <c r="TB26" s="193"/>
      <c r="TC26" s="193"/>
      <c r="TD26" s="193"/>
      <c r="TE26" s="193"/>
      <c r="TF26" s="193"/>
      <c r="TG26" s="193"/>
      <c r="TH26" s="193"/>
      <c r="TI26" s="193"/>
      <c r="TJ26" s="193"/>
      <c r="TK26" s="193"/>
      <c r="TL26" s="193"/>
      <c r="TM26" s="193"/>
      <c r="TN26" s="193"/>
      <c r="TO26" s="193"/>
      <c r="TP26" s="193"/>
      <c r="TQ26" s="193"/>
      <c r="TR26" s="193"/>
      <c r="TS26" s="193"/>
      <c r="TT26" s="193"/>
      <c r="TU26" s="193"/>
      <c r="TV26" s="193"/>
      <c r="TW26" s="193"/>
      <c r="TX26" s="193"/>
      <c r="TY26" s="193"/>
      <c r="TZ26" s="193"/>
      <c r="UA26" s="193"/>
      <c r="UB26" s="193"/>
      <c r="UC26" s="193"/>
      <c r="UD26" s="193"/>
      <c r="UE26" s="193"/>
      <c r="UF26" s="193"/>
      <c r="UG26" s="193"/>
      <c r="UH26" s="193"/>
      <c r="UI26" s="193"/>
      <c r="UJ26" s="193"/>
      <c r="UK26" s="193"/>
      <c r="UL26" s="193"/>
      <c r="UM26" s="193"/>
      <c r="UN26" s="193"/>
      <c r="UO26" s="193"/>
      <c r="UP26" s="193"/>
      <c r="UQ26" s="193"/>
      <c r="UR26" s="193"/>
      <c r="US26" s="193"/>
      <c r="UT26" s="193"/>
      <c r="UU26" s="193"/>
      <c r="UV26" s="193"/>
      <c r="UW26" s="193"/>
      <c r="UX26" s="193"/>
      <c r="UY26" s="193"/>
      <c r="UZ26" s="193"/>
      <c r="VA26" s="193"/>
      <c r="VB26" s="193"/>
      <c r="VC26" s="193"/>
      <c r="VD26" s="193"/>
      <c r="VE26" s="193"/>
      <c r="VF26" s="193"/>
      <c r="VG26" s="193"/>
      <c r="VH26" s="193"/>
      <c r="VI26" s="193"/>
      <c r="VJ26" s="193"/>
      <c r="VK26" s="193"/>
      <c r="VL26" s="193"/>
      <c r="VM26" s="193"/>
      <c r="VN26" s="193"/>
      <c r="VO26" s="193"/>
      <c r="VP26" s="193"/>
      <c r="VQ26" s="193"/>
      <c r="VR26" s="193"/>
      <c r="VS26" s="193"/>
      <c r="VT26" s="193"/>
      <c r="VU26" s="193"/>
      <c r="VV26" s="193"/>
      <c r="VW26" s="193"/>
      <c r="VX26" s="193"/>
      <c r="VY26" s="193"/>
      <c r="VZ26" s="193"/>
      <c r="WA26" s="193"/>
      <c r="WB26" s="193"/>
      <c r="WC26" s="193"/>
      <c r="WD26" s="193"/>
      <c r="WE26" s="193"/>
      <c r="WF26" s="193"/>
      <c r="WG26" s="193"/>
      <c r="WH26" s="193"/>
      <c r="WI26" s="193"/>
      <c r="WJ26" s="193"/>
      <c r="WK26" s="193"/>
      <c r="WL26" s="193"/>
      <c r="WM26" s="193"/>
      <c r="WN26" s="193"/>
      <c r="WO26" s="193"/>
      <c r="WP26" s="193"/>
      <c r="WQ26" s="193"/>
      <c r="WR26" s="193"/>
      <c r="WS26" s="193"/>
      <c r="WT26" s="193"/>
      <c r="WU26" s="193"/>
      <c r="WV26" s="193"/>
      <c r="WW26" s="193"/>
      <c r="WX26" s="193"/>
      <c r="WY26" s="193"/>
      <c r="WZ26" s="193"/>
      <c r="XA26" s="193"/>
      <c r="XB26" s="193"/>
      <c r="XC26" s="193"/>
      <c r="XD26" s="193"/>
      <c r="XE26" s="193"/>
      <c r="XF26" s="193"/>
      <c r="XG26" s="193"/>
      <c r="XH26" s="193"/>
      <c r="XI26" s="193"/>
      <c r="XJ26" s="193"/>
      <c r="XK26" s="193"/>
      <c r="XL26" s="193"/>
      <c r="XM26" s="193"/>
      <c r="XN26" s="193"/>
      <c r="XO26" s="193"/>
      <c r="XP26" s="193"/>
      <c r="XQ26" s="193"/>
      <c r="XR26" s="193"/>
      <c r="XS26" s="193"/>
      <c r="XT26" s="193"/>
      <c r="XU26" s="193"/>
      <c r="XV26" s="193"/>
      <c r="XW26" s="193"/>
      <c r="XX26" s="193"/>
      <c r="XY26" s="193"/>
      <c r="XZ26" s="193"/>
      <c r="YA26" s="193"/>
      <c r="YB26" s="193"/>
      <c r="YC26" s="193"/>
      <c r="YD26" s="193"/>
      <c r="YE26" s="193"/>
      <c r="YF26" s="193"/>
      <c r="YG26" s="193"/>
      <c r="YH26" s="193"/>
      <c r="YI26" s="193"/>
      <c r="YJ26" s="193"/>
      <c r="YK26" s="193"/>
      <c r="YL26" s="193"/>
      <c r="YM26" s="193"/>
      <c r="YN26" s="193"/>
      <c r="YO26" s="193"/>
      <c r="YP26" s="193"/>
      <c r="YQ26" s="193"/>
      <c r="YR26" s="193"/>
      <c r="YS26" s="193"/>
      <c r="YT26" s="193"/>
      <c r="YU26" s="193"/>
      <c r="YV26" s="193"/>
      <c r="YW26" s="193"/>
      <c r="YX26" s="193"/>
      <c r="YY26" s="193"/>
      <c r="YZ26" s="193"/>
      <c r="ZA26" s="193"/>
      <c r="ZB26" s="193"/>
      <c r="ZC26" s="193"/>
      <c r="ZD26" s="193"/>
      <c r="ZE26" s="193"/>
      <c r="ZF26" s="193"/>
      <c r="ZG26" s="193"/>
      <c r="ZH26" s="193"/>
      <c r="ZI26" s="193"/>
      <c r="ZJ26" s="193"/>
      <c r="ZK26" s="193"/>
      <c r="ZL26" s="193"/>
      <c r="ZM26" s="193"/>
      <c r="ZN26" s="193"/>
      <c r="ZO26" s="193"/>
      <c r="ZP26" s="193"/>
      <c r="ZQ26" s="193"/>
      <c r="ZR26" s="193"/>
      <c r="ZS26" s="193"/>
      <c r="ZT26" s="193"/>
      <c r="ZU26" s="193"/>
      <c r="ZV26" s="193"/>
      <c r="ZW26" s="193"/>
      <c r="ZX26" s="193"/>
      <c r="ZY26" s="193"/>
      <c r="ZZ26" s="193"/>
      <c r="AAA26" s="193"/>
      <c r="AAB26" s="193"/>
      <c r="AAC26" s="193"/>
      <c r="AAD26" s="193"/>
      <c r="AAE26" s="193"/>
      <c r="AAF26" s="193"/>
      <c r="AAG26" s="193"/>
      <c r="AAH26" s="193"/>
      <c r="AAI26" s="193"/>
      <c r="AAJ26" s="193"/>
      <c r="AAK26" s="193"/>
      <c r="AAL26" s="193"/>
      <c r="AAM26" s="193"/>
      <c r="AAN26" s="193"/>
      <c r="AAO26" s="193"/>
      <c r="AAP26" s="193"/>
      <c r="AAQ26" s="193"/>
      <c r="AAR26" s="193"/>
      <c r="AAS26" s="193"/>
      <c r="AAT26" s="193"/>
      <c r="AAU26" s="193"/>
      <c r="AAV26" s="193"/>
      <c r="AAW26" s="193"/>
      <c r="AAX26" s="193"/>
      <c r="AAY26" s="193"/>
      <c r="AAZ26" s="193"/>
      <c r="ABA26" s="193"/>
      <c r="ABB26" s="193"/>
      <c r="ABC26" s="193"/>
      <c r="ABD26" s="193"/>
      <c r="ABE26" s="193"/>
      <c r="ABF26" s="193"/>
      <c r="ABG26" s="193"/>
      <c r="ABH26" s="193"/>
      <c r="ABI26" s="193"/>
      <c r="ABJ26" s="193"/>
      <c r="ABK26" s="193"/>
      <c r="ABL26" s="193"/>
      <c r="ABM26" s="193"/>
      <c r="ABN26" s="193"/>
      <c r="ABO26" s="193"/>
      <c r="ABP26" s="193"/>
      <c r="ABQ26" s="193"/>
      <c r="ABR26" s="193"/>
      <c r="ABS26" s="193"/>
      <c r="ABT26" s="193"/>
      <c r="ABU26" s="193"/>
      <c r="ABV26" s="193"/>
      <c r="ABW26" s="193"/>
      <c r="ABX26" s="193"/>
      <c r="ABY26" s="193"/>
      <c r="ABZ26" s="193"/>
      <c r="ACA26" s="193"/>
      <c r="ACB26" s="193"/>
      <c r="ACC26" s="193"/>
      <c r="ACD26" s="193"/>
      <c r="ACE26" s="193"/>
      <c r="ACF26" s="193"/>
      <c r="ACG26" s="193"/>
      <c r="ACH26" s="193"/>
      <c r="ACI26" s="193"/>
      <c r="ACJ26" s="193"/>
      <c r="ACK26" s="193"/>
      <c r="ACL26" s="193"/>
      <c r="ACM26" s="193"/>
      <c r="ACN26" s="193"/>
      <c r="ACO26" s="193"/>
      <c r="ACP26" s="193"/>
      <c r="ACQ26" s="193"/>
      <c r="ACR26" s="193"/>
      <c r="ACS26" s="193"/>
      <c r="ACT26" s="193"/>
      <c r="ACU26" s="193"/>
      <c r="ACV26" s="193"/>
      <c r="ACW26" s="193"/>
      <c r="ACX26" s="193"/>
      <c r="ACY26" s="193"/>
      <c r="ACZ26" s="193"/>
      <c r="ADA26" s="193"/>
      <c r="ADB26" s="193"/>
      <c r="ADC26" s="193"/>
      <c r="ADD26" s="193"/>
      <c r="ADE26" s="193"/>
      <c r="ADF26" s="193"/>
      <c r="ADG26" s="193"/>
      <c r="ADH26" s="193"/>
      <c r="ADI26" s="193"/>
      <c r="ADJ26" s="193"/>
      <c r="ADK26" s="193"/>
      <c r="ADL26" s="193"/>
      <c r="ADM26" s="193"/>
      <c r="ADN26" s="193"/>
      <c r="ADO26" s="193"/>
      <c r="ADP26" s="193"/>
      <c r="ADQ26" s="193"/>
      <c r="ADR26" s="193"/>
      <c r="ADS26" s="193"/>
      <c r="ADT26" s="193"/>
      <c r="ADU26" s="193"/>
      <c r="ADV26" s="193"/>
      <c r="ADW26" s="193"/>
      <c r="ADX26" s="193"/>
      <c r="ADY26" s="193"/>
      <c r="ADZ26" s="193"/>
      <c r="AEA26" s="193"/>
      <c r="AEB26" s="193"/>
      <c r="AEC26" s="193"/>
      <c r="AED26" s="193"/>
      <c r="AEE26" s="193"/>
      <c r="AEF26" s="193"/>
      <c r="AEG26" s="193"/>
      <c r="AEH26" s="193"/>
      <c r="AEI26" s="193"/>
      <c r="AEJ26" s="193"/>
      <c r="AEK26" s="193"/>
      <c r="AEL26" s="193"/>
      <c r="AEM26" s="193"/>
      <c r="AEN26" s="193"/>
      <c r="AEO26" s="193"/>
      <c r="AEP26" s="193"/>
      <c r="AEQ26" s="193"/>
      <c r="AER26" s="193"/>
      <c r="AES26" s="193"/>
      <c r="AET26" s="193"/>
      <c r="AEU26" s="193"/>
      <c r="AEV26" s="193"/>
      <c r="AEW26" s="193"/>
      <c r="AEX26" s="193"/>
      <c r="AEY26" s="193"/>
      <c r="AEZ26" s="193"/>
      <c r="AFA26" s="193"/>
      <c r="AFB26" s="193"/>
      <c r="AFC26" s="193"/>
      <c r="AFD26" s="193"/>
      <c r="AFE26" s="193"/>
      <c r="AFF26" s="193"/>
      <c r="AFG26" s="193"/>
      <c r="AFH26" s="193"/>
      <c r="AFI26" s="193"/>
      <c r="AFJ26" s="193"/>
      <c r="AFK26" s="193"/>
      <c r="AFL26" s="193"/>
      <c r="AFM26" s="193"/>
      <c r="AFN26" s="193"/>
      <c r="AFO26" s="193"/>
      <c r="AFP26" s="193"/>
      <c r="AFQ26" s="193"/>
      <c r="AFR26" s="193"/>
      <c r="AFS26" s="193"/>
      <c r="AFT26" s="193"/>
      <c r="AFU26" s="193"/>
      <c r="AFV26" s="193"/>
      <c r="AFW26" s="193"/>
      <c r="AFX26" s="193"/>
      <c r="AFY26" s="193"/>
      <c r="AFZ26" s="193"/>
      <c r="AGA26" s="193"/>
      <c r="AGB26" s="193"/>
      <c r="AGC26" s="193"/>
      <c r="AGD26" s="193"/>
      <c r="AGE26" s="193"/>
      <c r="AGF26" s="193"/>
      <c r="AGG26" s="193"/>
      <c r="AGH26" s="193"/>
      <c r="AGI26" s="193"/>
      <c r="AGJ26" s="193"/>
      <c r="AGK26" s="193"/>
      <c r="AGL26" s="193"/>
      <c r="AGM26" s="193"/>
      <c r="AGN26" s="193"/>
      <c r="AGO26" s="193"/>
      <c r="AGP26" s="193"/>
      <c r="AGQ26" s="193"/>
      <c r="AGR26" s="193"/>
      <c r="AGS26" s="193"/>
      <c r="AGT26" s="193"/>
      <c r="AGU26" s="193"/>
      <c r="AGV26" s="193"/>
      <c r="AGW26" s="193"/>
      <c r="AGX26" s="193"/>
      <c r="AGY26" s="193"/>
      <c r="AGZ26" s="193"/>
      <c r="AHA26" s="193"/>
      <c r="AHB26" s="193"/>
      <c r="AHC26" s="193"/>
      <c r="AHD26" s="193"/>
      <c r="AHE26" s="193"/>
      <c r="AHF26" s="193"/>
      <c r="AHG26" s="193"/>
      <c r="AHH26" s="193"/>
      <c r="AHI26" s="193"/>
      <c r="AHJ26" s="193"/>
      <c r="AHK26" s="193"/>
      <c r="AHL26" s="193"/>
      <c r="AHM26" s="193"/>
      <c r="AHN26" s="193"/>
      <c r="AHO26" s="193"/>
      <c r="AHP26" s="193"/>
      <c r="AHQ26" s="193"/>
      <c r="AHR26" s="193"/>
      <c r="AHS26" s="193"/>
      <c r="AHT26" s="193"/>
      <c r="AHU26" s="193"/>
      <c r="AHV26" s="193"/>
      <c r="AHW26" s="193"/>
      <c r="AHX26" s="193"/>
      <c r="AHY26" s="193"/>
      <c r="AHZ26" s="193"/>
      <c r="AIA26" s="193"/>
      <c r="AIB26" s="193"/>
      <c r="AIC26" s="193"/>
      <c r="AID26" s="193"/>
      <c r="AIE26" s="193"/>
      <c r="AIF26" s="193"/>
      <c r="AIG26" s="193"/>
      <c r="AIH26" s="193"/>
      <c r="AII26" s="193"/>
      <c r="AIJ26" s="193"/>
      <c r="AIK26" s="193"/>
      <c r="AIL26" s="193"/>
      <c r="AIM26" s="193"/>
      <c r="AIN26" s="193"/>
      <c r="AIO26" s="193"/>
      <c r="AIP26" s="193"/>
      <c r="AIQ26" s="193"/>
      <c r="AIR26" s="193"/>
      <c r="AIS26" s="193"/>
      <c r="AIT26" s="193"/>
      <c r="AIU26" s="193"/>
      <c r="AIV26" s="193"/>
      <c r="AIW26" s="193"/>
      <c r="AIX26" s="193"/>
      <c r="AIY26" s="193"/>
      <c r="AIZ26" s="193"/>
      <c r="AJA26" s="193"/>
      <c r="AJB26" s="193"/>
      <c r="AJC26" s="193"/>
      <c r="AJD26" s="193"/>
      <c r="AJE26" s="193"/>
      <c r="AJF26" s="193"/>
      <c r="AJG26" s="193"/>
    </row>
    <row r="27" spans="1:943">
      <c r="A27" s="196" t="s">
        <v>6617</v>
      </c>
      <c r="B27" s="196">
        <v>7</v>
      </c>
      <c r="C27" s="197" t="s">
        <v>6645</v>
      </c>
      <c r="D27" s="196">
        <v>2017</v>
      </c>
      <c r="E27" s="198"/>
      <c r="F27" s="198"/>
      <c r="G27" s="198"/>
      <c r="H27" s="198"/>
      <c r="I27" s="198"/>
      <c r="J27" s="198"/>
      <c r="K27" s="198"/>
      <c r="L27" s="198"/>
      <c r="M27" s="198"/>
      <c r="N27" s="198"/>
      <c r="O27" s="198"/>
      <c r="P27" s="198"/>
      <c r="Q27" s="198"/>
      <c r="R27" s="198"/>
      <c r="S27" s="198"/>
      <c r="T27" s="198"/>
      <c r="U27" s="198"/>
      <c r="V27" s="198"/>
      <c r="W27" s="198"/>
      <c r="X27" s="198"/>
      <c r="Y27" s="198"/>
      <c r="Z27" s="198"/>
      <c r="AA27" s="198"/>
      <c r="AB27" s="198"/>
      <c r="AC27" s="198"/>
      <c r="AD27" s="198"/>
      <c r="AE27" s="198"/>
      <c r="AF27" s="198"/>
      <c r="AG27" s="198"/>
      <c r="AH27" s="198"/>
      <c r="AI27" s="198"/>
      <c r="AJ27" s="198"/>
      <c r="AK27" s="198"/>
      <c r="AL27" s="198"/>
      <c r="AM27" s="198"/>
      <c r="AN27" s="198"/>
      <c r="AO27" s="198"/>
      <c r="AP27" s="198"/>
      <c r="AQ27" s="198"/>
      <c r="AR27" s="198"/>
      <c r="AS27" s="198"/>
      <c r="AT27" s="198"/>
      <c r="AU27" s="198"/>
      <c r="AV27" s="198"/>
      <c r="AW27" s="198"/>
      <c r="AX27" s="198"/>
      <c r="AY27" s="198"/>
      <c r="AZ27" s="198"/>
      <c r="BA27" s="198"/>
      <c r="BB27" s="198"/>
      <c r="BC27" s="198"/>
      <c r="BD27" s="198"/>
      <c r="BE27" s="198"/>
      <c r="BF27" s="198"/>
      <c r="BG27" s="198"/>
      <c r="BH27" s="198"/>
      <c r="BI27" s="198"/>
      <c r="BJ27" s="198"/>
      <c r="BK27" s="198"/>
      <c r="BL27" s="198"/>
      <c r="BM27" s="198"/>
      <c r="BN27" s="198"/>
      <c r="BO27" s="198"/>
      <c r="BP27" s="198"/>
      <c r="BQ27" s="198"/>
      <c r="BR27" s="198"/>
      <c r="BS27" s="198"/>
      <c r="BT27" s="198"/>
      <c r="BU27" s="198"/>
      <c r="BV27" s="198"/>
      <c r="BW27" s="198"/>
      <c r="BX27" s="198"/>
      <c r="BY27" s="198"/>
      <c r="BZ27" s="198"/>
      <c r="CA27" s="198"/>
      <c r="CB27" s="198"/>
      <c r="CC27" s="198"/>
      <c r="CD27" s="198"/>
      <c r="CE27" s="198"/>
      <c r="CF27" s="198"/>
      <c r="CG27" s="198"/>
      <c r="CH27" s="198"/>
      <c r="CI27" s="198"/>
      <c r="CJ27" s="198"/>
      <c r="CK27" s="198"/>
      <c r="CL27" s="198"/>
      <c r="CM27" s="198"/>
      <c r="CN27" s="198"/>
      <c r="CO27" s="198"/>
      <c r="CP27" s="198"/>
      <c r="CQ27" s="198"/>
      <c r="CR27" s="198"/>
      <c r="CS27" s="198"/>
      <c r="CT27" s="198"/>
      <c r="CU27" s="198"/>
      <c r="CV27" s="198"/>
      <c r="CW27" s="198"/>
      <c r="CX27" s="198"/>
      <c r="CY27" s="198"/>
      <c r="CZ27" s="198"/>
      <c r="DA27" s="198"/>
      <c r="DB27" s="198"/>
      <c r="DC27" s="198"/>
      <c r="DD27" s="198"/>
      <c r="DE27" s="198"/>
      <c r="DF27" s="198"/>
      <c r="DG27" s="198"/>
      <c r="DH27" s="198"/>
      <c r="DI27" s="198"/>
      <c r="DJ27" s="198"/>
      <c r="DK27" s="198"/>
      <c r="DL27" s="198"/>
      <c r="DM27" s="198"/>
      <c r="DN27" s="198"/>
      <c r="DO27" s="198"/>
      <c r="DP27" s="198"/>
      <c r="DQ27" s="198"/>
      <c r="DR27" s="198"/>
      <c r="DS27" s="198"/>
      <c r="DT27" s="198"/>
      <c r="DU27" s="198"/>
      <c r="DV27" s="198"/>
      <c r="DW27" s="198"/>
      <c r="DX27" s="198"/>
      <c r="DY27" s="198"/>
      <c r="DZ27" s="198"/>
      <c r="EA27" s="198"/>
      <c r="EB27" s="198"/>
      <c r="EC27" s="198"/>
      <c r="ED27" s="198"/>
      <c r="EE27" s="198"/>
      <c r="EF27" s="198"/>
      <c r="EG27" s="198"/>
      <c r="EH27" s="198"/>
      <c r="EI27" s="198"/>
      <c r="EJ27" s="198"/>
      <c r="EK27" s="198"/>
      <c r="EL27" s="198"/>
      <c r="EM27" s="198"/>
      <c r="EN27" s="198"/>
      <c r="EO27" s="198"/>
      <c r="EP27" s="198"/>
      <c r="EQ27" s="198"/>
      <c r="ER27" s="198"/>
      <c r="ES27" s="198"/>
      <c r="ET27" s="198"/>
      <c r="EU27" s="198"/>
      <c r="EV27" s="198"/>
      <c r="EW27" s="198"/>
      <c r="EX27" s="198"/>
      <c r="EY27" s="198"/>
      <c r="EZ27" s="198"/>
      <c r="FA27" s="198"/>
      <c r="FB27" s="198"/>
      <c r="FC27" s="198"/>
      <c r="FD27" s="198"/>
      <c r="FE27" s="198"/>
      <c r="FF27" s="198"/>
      <c r="FG27" s="198"/>
      <c r="FH27" s="198"/>
      <c r="FI27" s="193"/>
      <c r="FJ27" s="193"/>
      <c r="FK27" s="193"/>
      <c r="FL27" s="193"/>
      <c r="FM27" s="193"/>
      <c r="FN27" s="193"/>
      <c r="FO27" s="193"/>
      <c r="FP27" s="193"/>
      <c r="FQ27" s="193"/>
      <c r="FR27" s="193"/>
      <c r="FS27" s="193"/>
      <c r="FT27" s="193"/>
      <c r="FU27" s="193"/>
      <c r="FV27" s="193"/>
      <c r="FW27" s="193"/>
      <c r="FX27" s="193"/>
      <c r="FY27" s="193"/>
      <c r="FZ27" s="193"/>
      <c r="GA27" s="193"/>
      <c r="GB27" s="193"/>
      <c r="GC27" s="193"/>
      <c r="GD27" s="193"/>
      <c r="GE27" s="193"/>
      <c r="GF27" s="193"/>
      <c r="GG27" s="193"/>
      <c r="GH27" s="193"/>
      <c r="GI27" s="193"/>
      <c r="GJ27" s="193"/>
      <c r="GK27" s="193"/>
      <c r="GL27" s="193"/>
      <c r="GM27" s="193"/>
      <c r="GN27" s="193"/>
      <c r="GO27" s="193"/>
      <c r="GP27" s="193"/>
      <c r="GQ27" s="193"/>
      <c r="GR27" s="193"/>
      <c r="GS27" s="193"/>
      <c r="GT27" s="193"/>
      <c r="GU27" s="193"/>
      <c r="GV27" s="193"/>
      <c r="GW27" s="193"/>
      <c r="GX27" s="193"/>
      <c r="GY27" s="193"/>
      <c r="GZ27" s="193"/>
      <c r="HA27" s="193"/>
      <c r="HB27" s="193"/>
      <c r="HC27" s="193"/>
      <c r="HD27" s="193"/>
      <c r="HE27" s="193"/>
      <c r="HF27" s="193"/>
      <c r="HG27" s="193"/>
      <c r="HH27" s="193"/>
      <c r="HI27" s="193"/>
      <c r="HJ27" s="193"/>
      <c r="HK27" s="193"/>
      <c r="HL27" s="193"/>
      <c r="HM27" s="193"/>
      <c r="HN27" s="193"/>
      <c r="HO27" s="193"/>
      <c r="HP27" s="193"/>
      <c r="HQ27" s="193"/>
      <c r="HR27" s="193"/>
      <c r="HS27" s="193"/>
      <c r="HT27" s="193"/>
      <c r="HU27" s="193"/>
      <c r="HV27" s="193"/>
      <c r="HW27" s="193"/>
      <c r="HX27" s="193"/>
      <c r="HY27" s="193"/>
      <c r="HZ27" s="193"/>
      <c r="IA27" s="193"/>
      <c r="IB27" s="193"/>
      <c r="IC27" s="193"/>
      <c r="ID27" s="193"/>
      <c r="IE27" s="193"/>
      <c r="IF27" s="193"/>
      <c r="IG27" s="193"/>
      <c r="IH27" s="193"/>
      <c r="II27" s="193"/>
      <c r="IJ27" s="193"/>
      <c r="IK27" s="193"/>
      <c r="IL27" s="193"/>
      <c r="IM27" s="193"/>
      <c r="IN27" s="193"/>
      <c r="IO27" s="193"/>
      <c r="IP27" s="193"/>
      <c r="IQ27" s="193"/>
      <c r="IR27" s="193"/>
      <c r="IS27" s="193"/>
      <c r="IT27" s="193"/>
      <c r="IU27" s="193"/>
      <c r="IV27" s="193"/>
      <c r="IW27" s="193"/>
      <c r="IX27" s="193"/>
      <c r="IY27" s="193"/>
      <c r="IZ27" s="193"/>
      <c r="JA27" s="193"/>
      <c r="JB27" s="193"/>
      <c r="JC27" s="193"/>
      <c r="JD27" s="193"/>
      <c r="JE27" s="193"/>
      <c r="JF27" s="193"/>
      <c r="JG27" s="193"/>
      <c r="JH27" s="193"/>
      <c r="JI27" s="193"/>
      <c r="JJ27" s="193"/>
      <c r="JK27" s="193"/>
      <c r="JL27" s="193"/>
      <c r="JM27" s="193"/>
      <c r="JN27" s="193"/>
      <c r="JO27" s="193"/>
      <c r="JP27" s="193"/>
      <c r="JQ27" s="193"/>
      <c r="JR27" s="193"/>
      <c r="JS27" s="193"/>
      <c r="JT27" s="193"/>
      <c r="JU27" s="193"/>
      <c r="JV27" s="193"/>
      <c r="JW27" s="193"/>
      <c r="JX27" s="193"/>
      <c r="JY27" s="193"/>
      <c r="JZ27" s="193"/>
      <c r="KA27" s="193"/>
      <c r="KB27" s="193"/>
      <c r="KC27" s="193"/>
      <c r="KD27" s="193"/>
      <c r="KE27" s="193"/>
      <c r="KF27" s="193"/>
      <c r="KG27" s="193"/>
      <c r="KH27" s="193"/>
      <c r="KI27" s="193"/>
      <c r="KJ27" s="193"/>
      <c r="KK27" s="193"/>
      <c r="KL27" s="193"/>
      <c r="KM27" s="193"/>
      <c r="KN27" s="193"/>
      <c r="KO27" s="193"/>
      <c r="KP27" s="193"/>
      <c r="KQ27" s="193"/>
      <c r="KR27" s="193"/>
      <c r="KS27" s="193"/>
      <c r="KT27" s="193"/>
      <c r="KU27" s="193"/>
      <c r="KV27" s="193"/>
      <c r="KW27" s="193"/>
      <c r="KX27" s="193"/>
      <c r="KY27" s="193"/>
      <c r="KZ27" s="193"/>
      <c r="LA27" s="193"/>
      <c r="LB27" s="193"/>
      <c r="LC27" s="193"/>
      <c r="LD27" s="193"/>
      <c r="LE27" s="193"/>
      <c r="LF27" s="193"/>
      <c r="LG27" s="193"/>
      <c r="LH27" s="193"/>
      <c r="LI27" s="193"/>
      <c r="LJ27" s="193"/>
      <c r="LK27" s="193"/>
      <c r="LL27" s="193"/>
      <c r="LM27" s="193"/>
      <c r="LN27" s="193"/>
      <c r="LO27" s="193"/>
      <c r="LP27" s="193"/>
      <c r="LQ27" s="193"/>
      <c r="LR27" s="193"/>
      <c r="LS27" s="193"/>
      <c r="LT27" s="193"/>
      <c r="LU27" s="193"/>
      <c r="LV27" s="193"/>
      <c r="LW27" s="193"/>
      <c r="LX27" s="193"/>
      <c r="LY27" s="193"/>
      <c r="LZ27" s="193"/>
      <c r="MA27" s="193"/>
      <c r="MB27" s="193"/>
      <c r="MC27" s="193"/>
      <c r="MD27" s="193"/>
      <c r="ME27" s="193"/>
      <c r="MF27" s="193"/>
      <c r="MG27" s="193"/>
      <c r="MH27" s="193"/>
      <c r="MI27" s="193"/>
      <c r="MJ27" s="193"/>
      <c r="MK27" s="193"/>
      <c r="ML27" s="193"/>
      <c r="MM27" s="193"/>
      <c r="MN27" s="193"/>
      <c r="MO27" s="193"/>
      <c r="MP27" s="193"/>
      <c r="MQ27" s="193"/>
      <c r="MR27" s="193"/>
      <c r="MS27" s="193"/>
      <c r="MT27" s="193"/>
      <c r="MU27" s="193"/>
      <c r="MV27" s="193"/>
      <c r="MW27" s="193"/>
      <c r="MX27" s="193"/>
      <c r="MY27" s="193"/>
      <c r="MZ27" s="193"/>
      <c r="NA27" s="193"/>
      <c r="NB27" s="193"/>
      <c r="NC27" s="193"/>
      <c r="ND27" s="193"/>
      <c r="NE27" s="193"/>
      <c r="NF27" s="193"/>
      <c r="NG27" s="193"/>
      <c r="NH27" s="193"/>
      <c r="NI27" s="193"/>
      <c r="NJ27" s="193"/>
      <c r="NK27" s="193"/>
      <c r="NL27" s="193"/>
      <c r="NM27" s="193"/>
      <c r="NN27" s="193"/>
      <c r="NO27" s="193"/>
      <c r="NP27" s="193"/>
      <c r="NQ27" s="193"/>
      <c r="NR27" s="193"/>
      <c r="NS27" s="193"/>
      <c r="NT27" s="193"/>
      <c r="NU27" s="193"/>
      <c r="NV27" s="193"/>
      <c r="NW27" s="193"/>
      <c r="NX27" s="193"/>
      <c r="NY27" s="193"/>
      <c r="NZ27" s="193"/>
      <c r="OA27" s="193"/>
      <c r="OB27" s="193"/>
      <c r="OC27" s="193"/>
      <c r="OD27" s="193"/>
      <c r="OE27" s="193"/>
      <c r="OF27" s="193"/>
      <c r="OG27" s="193"/>
      <c r="OH27" s="193"/>
      <c r="OI27" s="193"/>
      <c r="OJ27" s="193"/>
      <c r="OK27" s="193"/>
      <c r="OL27" s="193"/>
      <c r="OM27" s="193"/>
      <c r="ON27" s="193"/>
      <c r="OO27" s="193"/>
      <c r="OP27" s="193"/>
      <c r="OQ27" s="193"/>
      <c r="OR27" s="193"/>
      <c r="OS27" s="193"/>
      <c r="OT27" s="193"/>
      <c r="OU27" s="193"/>
      <c r="OV27" s="193"/>
      <c r="OW27" s="193"/>
      <c r="OX27" s="193"/>
      <c r="OY27" s="193"/>
      <c r="OZ27" s="193"/>
      <c r="PA27" s="193"/>
      <c r="PB27" s="193"/>
      <c r="PC27" s="193"/>
      <c r="PD27" s="193"/>
      <c r="PE27" s="193"/>
      <c r="PF27" s="193"/>
      <c r="PG27" s="193"/>
      <c r="PH27" s="193"/>
      <c r="PI27" s="193"/>
      <c r="PJ27" s="193"/>
      <c r="PK27" s="193"/>
      <c r="PL27" s="193"/>
      <c r="PM27" s="193"/>
      <c r="PN27" s="193"/>
      <c r="PO27" s="193"/>
      <c r="PP27" s="193"/>
      <c r="PQ27" s="193"/>
      <c r="PR27" s="193"/>
      <c r="PS27" s="193"/>
      <c r="PT27" s="193"/>
      <c r="PU27" s="193"/>
      <c r="PV27" s="193"/>
      <c r="PW27" s="193"/>
      <c r="PX27" s="193"/>
      <c r="PY27" s="193"/>
      <c r="PZ27" s="193"/>
      <c r="QA27" s="193"/>
      <c r="QB27" s="193"/>
      <c r="QC27" s="193"/>
      <c r="QD27" s="193"/>
      <c r="QE27" s="193"/>
      <c r="QF27" s="193"/>
      <c r="QG27" s="193"/>
      <c r="QH27" s="193"/>
      <c r="QI27" s="193"/>
      <c r="QJ27" s="193"/>
      <c r="QK27" s="193"/>
      <c r="QL27" s="193"/>
      <c r="QM27" s="193"/>
      <c r="QN27" s="193"/>
      <c r="QO27" s="193"/>
      <c r="QP27" s="193"/>
      <c r="QQ27" s="193"/>
      <c r="QR27" s="193"/>
      <c r="QS27" s="193"/>
      <c r="QT27" s="193"/>
      <c r="QU27" s="193"/>
      <c r="QV27" s="193"/>
      <c r="QW27" s="193"/>
      <c r="QX27" s="193"/>
      <c r="QY27" s="193"/>
      <c r="QZ27" s="193"/>
      <c r="RA27" s="193"/>
      <c r="RB27" s="193"/>
      <c r="RC27" s="193"/>
      <c r="RD27" s="193"/>
      <c r="RE27" s="193"/>
      <c r="RF27" s="193"/>
      <c r="RG27" s="193"/>
      <c r="RH27" s="193"/>
      <c r="RI27" s="193"/>
      <c r="RJ27" s="193"/>
      <c r="RK27" s="193"/>
      <c r="RL27" s="193"/>
      <c r="RM27" s="193"/>
      <c r="RN27" s="193"/>
      <c r="RO27" s="193"/>
      <c r="RP27" s="193"/>
      <c r="RQ27" s="193"/>
      <c r="RR27" s="193"/>
      <c r="RS27" s="193"/>
      <c r="RT27" s="193"/>
      <c r="RU27" s="193"/>
      <c r="RV27" s="193"/>
      <c r="RW27" s="193"/>
      <c r="RX27" s="193"/>
      <c r="RY27" s="193"/>
      <c r="RZ27" s="193"/>
      <c r="SA27" s="193"/>
      <c r="SB27" s="193"/>
      <c r="SC27" s="193"/>
      <c r="SD27" s="193"/>
      <c r="SE27" s="193"/>
      <c r="SF27" s="193"/>
      <c r="SG27" s="193"/>
      <c r="SH27" s="193"/>
      <c r="SI27" s="193"/>
      <c r="SJ27" s="193"/>
      <c r="SK27" s="193"/>
      <c r="SL27" s="193"/>
      <c r="SM27" s="193"/>
      <c r="SN27" s="193"/>
      <c r="SO27" s="193"/>
      <c r="SP27" s="193"/>
      <c r="SQ27" s="193"/>
      <c r="SR27" s="193"/>
      <c r="SS27" s="193"/>
      <c r="ST27" s="193"/>
      <c r="SU27" s="193"/>
      <c r="SV27" s="193"/>
      <c r="SW27" s="193"/>
      <c r="SX27" s="193"/>
      <c r="SY27" s="193"/>
      <c r="SZ27" s="193"/>
      <c r="TA27" s="193"/>
      <c r="TB27" s="193"/>
      <c r="TC27" s="193"/>
      <c r="TD27" s="193"/>
      <c r="TE27" s="193"/>
      <c r="TF27" s="193"/>
      <c r="TG27" s="193"/>
      <c r="TH27" s="193"/>
      <c r="TI27" s="193"/>
      <c r="TJ27" s="193"/>
      <c r="TK27" s="193"/>
      <c r="TL27" s="193"/>
      <c r="TM27" s="193"/>
      <c r="TN27" s="193"/>
      <c r="TO27" s="193"/>
      <c r="TP27" s="193"/>
      <c r="TQ27" s="193"/>
      <c r="TR27" s="193"/>
      <c r="TS27" s="193"/>
      <c r="TT27" s="193"/>
      <c r="TU27" s="193"/>
      <c r="TV27" s="193"/>
      <c r="TW27" s="193"/>
      <c r="TX27" s="193"/>
      <c r="TY27" s="193"/>
      <c r="TZ27" s="193"/>
      <c r="UA27" s="193"/>
      <c r="UB27" s="193"/>
      <c r="UC27" s="193"/>
      <c r="UD27" s="193"/>
      <c r="UE27" s="193"/>
      <c r="UF27" s="193"/>
      <c r="UG27" s="193"/>
      <c r="UH27" s="193"/>
      <c r="UI27" s="193"/>
      <c r="UJ27" s="193"/>
      <c r="UK27" s="193"/>
      <c r="UL27" s="193"/>
      <c r="UM27" s="193"/>
      <c r="UN27" s="193"/>
      <c r="UO27" s="193"/>
      <c r="UP27" s="193"/>
      <c r="UQ27" s="193"/>
      <c r="UR27" s="193"/>
      <c r="US27" s="193"/>
      <c r="UT27" s="193"/>
      <c r="UU27" s="193"/>
      <c r="UV27" s="193"/>
      <c r="UW27" s="193"/>
      <c r="UX27" s="193"/>
      <c r="UY27" s="193"/>
      <c r="UZ27" s="193"/>
      <c r="VA27" s="193"/>
      <c r="VB27" s="193"/>
      <c r="VC27" s="193"/>
      <c r="VD27" s="193"/>
      <c r="VE27" s="193"/>
      <c r="VF27" s="193"/>
      <c r="VG27" s="193"/>
      <c r="VH27" s="193"/>
      <c r="VI27" s="193"/>
      <c r="VJ27" s="193"/>
      <c r="VK27" s="193"/>
      <c r="VL27" s="193"/>
      <c r="VM27" s="193"/>
      <c r="VN27" s="193"/>
      <c r="VO27" s="193"/>
      <c r="VP27" s="193"/>
      <c r="VQ27" s="193"/>
      <c r="VR27" s="193"/>
      <c r="VS27" s="193"/>
      <c r="VT27" s="193"/>
      <c r="VU27" s="193"/>
      <c r="VV27" s="193"/>
      <c r="VW27" s="193"/>
      <c r="VX27" s="193"/>
      <c r="VY27" s="193"/>
      <c r="VZ27" s="193"/>
      <c r="WA27" s="193"/>
      <c r="WB27" s="193"/>
      <c r="WC27" s="193"/>
      <c r="WD27" s="193"/>
      <c r="WE27" s="193"/>
      <c r="WF27" s="193"/>
      <c r="WG27" s="193"/>
      <c r="WH27" s="193"/>
      <c r="WI27" s="193"/>
      <c r="WJ27" s="193"/>
      <c r="WK27" s="193"/>
      <c r="WL27" s="193"/>
      <c r="WM27" s="193"/>
      <c r="WN27" s="193"/>
      <c r="WO27" s="193"/>
      <c r="WP27" s="193"/>
      <c r="WQ27" s="193"/>
      <c r="WR27" s="193"/>
      <c r="WS27" s="193"/>
      <c r="WT27" s="193"/>
      <c r="WU27" s="193"/>
      <c r="WV27" s="193"/>
      <c r="WW27" s="193"/>
      <c r="WX27" s="193"/>
      <c r="WY27" s="193"/>
      <c r="WZ27" s="193"/>
      <c r="XA27" s="193"/>
      <c r="XB27" s="193"/>
      <c r="XC27" s="193"/>
      <c r="XD27" s="193"/>
      <c r="XE27" s="193"/>
      <c r="XF27" s="193"/>
      <c r="XG27" s="193"/>
      <c r="XH27" s="193"/>
      <c r="XI27" s="193"/>
      <c r="XJ27" s="193"/>
      <c r="XK27" s="193"/>
      <c r="XL27" s="193"/>
      <c r="XM27" s="193"/>
      <c r="XN27" s="193"/>
      <c r="XO27" s="193"/>
      <c r="XP27" s="193"/>
      <c r="XQ27" s="193"/>
      <c r="XR27" s="193"/>
      <c r="XS27" s="193"/>
      <c r="XT27" s="193"/>
      <c r="XU27" s="193"/>
      <c r="XV27" s="193"/>
      <c r="XW27" s="193"/>
      <c r="XX27" s="193"/>
      <c r="XY27" s="193"/>
      <c r="XZ27" s="193"/>
      <c r="YA27" s="193"/>
      <c r="YB27" s="193"/>
      <c r="YC27" s="193"/>
      <c r="YD27" s="193"/>
      <c r="YE27" s="193"/>
      <c r="YF27" s="193"/>
      <c r="YG27" s="193"/>
      <c r="YH27" s="193"/>
      <c r="YI27" s="193"/>
      <c r="YJ27" s="193"/>
      <c r="YK27" s="193"/>
      <c r="YL27" s="193"/>
      <c r="YM27" s="193"/>
      <c r="YN27" s="193"/>
      <c r="YO27" s="193"/>
      <c r="YP27" s="193"/>
      <c r="YQ27" s="193"/>
      <c r="YR27" s="193"/>
      <c r="YS27" s="193"/>
      <c r="YT27" s="193"/>
      <c r="YU27" s="193"/>
      <c r="YV27" s="193"/>
      <c r="YW27" s="193"/>
      <c r="YX27" s="193"/>
      <c r="YY27" s="193"/>
      <c r="YZ27" s="193"/>
      <c r="ZA27" s="193"/>
      <c r="ZB27" s="193"/>
      <c r="ZC27" s="193"/>
      <c r="ZD27" s="193"/>
      <c r="ZE27" s="193"/>
      <c r="ZF27" s="193"/>
      <c r="ZG27" s="193"/>
      <c r="ZH27" s="193"/>
      <c r="ZI27" s="193"/>
      <c r="ZJ27" s="193"/>
      <c r="ZK27" s="193"/>
      <c r="ZL27" s="193"/>
      <c r="ZM27" s="193"/>
      <c r="ZN27" s="193"/>
      <c r="ZO27" s="193"/>
      <c r="ZP27" s="193"/>
      <c r="ZQ27" s="193"/>
      <c r="ZR27" s="193"/>
      <c r="ZS27" s="193"/>
      <c r="ZT27" s="193"/>
      <c r="ZU27" s="193"/>
      <c r="ZV27" s="193"/>
      <c r="ZW27" s="193"/>
      <c r="ZX27" s="193"/>
      <c r="ZY27" s="193"/>
      <c r="ZZ27" s="193"/>
      <c r="AAA27" s="193"/>
      <c r="AAB27" s="193"/>
      <c r="AAC27" s="193"/>
      <c r="AAD27" s="193"/>
      <c r="AAE27" s="193"/>
      <c r="AAF27" s="193"/>
      <c r="AAG27" s="193"/>
      <c r="AAH27" s="193"/>
      <c r="AAI27" s="193"/>
      <c r="AAJ27" s="193"/>
      <c r="AAK27" s="193"/>
      <c r="AAL27" s="193"/>
      <c r="AAM27" s="193"/>
      <c r="AAN27" s="193"/>
      <c r="AAO27" s="193"/>
      <c r="AAP27" s="193"/>
      <c r="AAQ27" s="193"/>
      <c r="AAR27" s="193"/>
      <c r="AAS27" s="193"/>
      <c r="AAT27" s="193"/>
      <c r="AAU27" s="193"/>
      <c r="AAV27" s="193"/>
      <c r="AAW27" s="193"/>
      <c r="AAX27" s="193"/>
      <c r="AAY27" s="193"/>
      <c r="AAZ27" s="193"/>
      <c r="ABA27" s="193"/>
      <c r="ABB27" s="193"/>
      <c r="ABC27" s="193"/>
      <c r="ABD27" s="193"/>
      <c r="ABE27" s="193"/>
      <c r="ABF27" s="193"/>
      <c r="ABG27" s="193"/>
      <c r="ABH27" s="193"/>
      <c r="ABI27" s="193"/>
      <c r="ABJ27" s="193"/>
      <c r="ABK27" s="193"/>
      <c r="ABL27" s="193"/>
      <c r="ABM27" s="193"/>
      <c r="ABN27" s="193"/>
      <c r="ABO27" s="193"/>
      <c r="ABP27" s="193"/>
      <c r="ABQ27" s="193"/>
      <c r="ABR27" s="193"/>
      <c r="ABS27" s="193"/>
      <c r="ABT27" s="193"/>
      <c r="ABU27" s="193"/>
      <c r="ABV27" s="193"/>
      <c r="ABW27" s="193"/>
      <c r="ABX27" s="193"/>
      <c r="ABY27" s="193"/>
      <c r="ABZ27" s="193"/>
      <c r="ACA27" s="193"/>
      <c r="ACB27" s="193"/>
      <c r="ACC27" s="193"/>
      <c r="ACD27" s="193"/>
      <c r="ACE27" s="193"/>
      <c r="ACF27" s="193"/>
      <c r="ACG27" s="193"/>
      <c r="ACH27" s="193"/>
      <c r="ACI27" s="193"/>
      <c r="ACJ27" s="193"/>
      <c r="ACK27" s="193"/>
      <c r="ACL27" s="193"/>
      <c r="ACM27" s="193"/>
      <c r="ACN27" s="193"/>
      <c r="ACO27" s="193"/>
      <c r="ACP27" s="193"/>
      <c r="ACQ27" s="193"/>
      <c r="ACR27" s="193"/>
      <c r="ACS27" s="193"/>
      <c r="ACT27" s="193"/>
      <c r="ACU27" s="193"/>
      <c r="ACV27" s="193"/>
      <c r="ACW27" s="193"/>
      <c r="ACX27" s="193"/>
      <c r="ACY27" s="193"/>
      <c r="ACZ27" s="193"/>
      <c r="ADA27" s="193"/>
      <c r="ADB27" s="193"/>
      <c r="ADC27" s="193"/>
      <c r="ADD27" s="193"/>
      <c r="ADE27" s="193"/>
      <c r="ADF27" s="193"/>
      <c r="ADG27" s="193"/>
      <c r="ADH27" s="193"/>
      <c r="ADI27" s="193"/>
      <c r="ADJ27" s="193"/>
      <c r="ADK27" s="193"/>
      <c r="ADL27" s="193"/>
      <c r="ADM27" s="193"/>
      <c r="ADN27" s="193"/>
      <c r="ADO27" s="193"/>
      <c r="ADP27" s="193"/>
      <c r="ADQ27" s="193"/>
      <c r="ADR27" s="193"/>
      <c r="ADS27" s="193"/>
      <c r="ADT27" s="193"/>
      <c r="ADU27" s="193"/>
      <c r="ADV27" s="193"/>
      <c r="ADW27" s="193"/>
      <c r="ADX27" s="193"/>
      <c r="ADY27" s="193"/>
      <c r="ADZ27" s="193"/>
      <c r="AEA27" s="193"/>
      <c r="AEB27" s="193"/>
      <c r="AEC27" s="193"/>
      <c r="AED27" s="193"/>
      <c r="AEE27" s="193"/>
      <c r="AEF27" s="193"/>
      <c r="AEG27" s="193"/>
      <c r="AEH27" s="193"/>
      <c r="AEI27" s="193"/>
      <c r="AEJ27" s="193"/>
      <c r="AEK27" s="193"/>
      <c r="AEL27" s="193"/>
      <c r="AEM27" s="193"/>
      <c r="AEN27" s="193"/>
      <c r="AEO27" s="193"/>
      <c r="AEP27" s="193"/>
      <c r="AEQ27" s="193"/>
      <c r="AER27" s="193"/>
      <c r="AES27" s="193"/>
      <c r="AET27" s="193"/>
      <c r="AEU27" s="193"/>
      <c r="AEV27" s="193"/>
      <c r="AEW27" s="193"/>
      <c r="AEX27" s="193"/>
      <c r="AEY27" s="193"/>
      <c r="AEZ27" s="193"/>
      <c r="AFA27" s="193"/>
      <c r="AFB27" s="193"/>
      <c r="AFC27" s="193"/>
      <c r="AFD27" s="193"/>
      <c r="AFE27" s="193"/>
      <c r="AFF27" s="193"/>
      <c r="AFG27" s="193"/>
      <c r="AFH27" s="193"/>
      <c r="AFI27" s="193"/>
      <c r="AFJ27" s="193"/>
      <c r="AFK27" s="193"/>
      <c r="AFL27" s="193"/>
      <c r="AFM27" s="193"/>
      <c r="AFN27" s="193"/>
      <c r="AFO27" s="193"/>
      <c r="AFP27" s="193"/>
      <c r="AFQ27" s="193"/>
      <c r="AFR27" s="193"/>
      <c r="AFS27" s="193"/>
      <c r="AFT27" s="193"/>
      <c r="AFU27" s="193"/>
      <c r="AFV27" s="193"/>
      <c r="AFW27" s="193"/>
      <c r="AFX27" s="193"/>
      <c r="AFY27" s="193"/>
      <c r="AFZ27" s="193"/>
      <c r="AGA27" s="193"/>
      <c r="AGB27" s="193"/>
      <c r="AGC27" s="193"/>
      <c r="AGD27" s="193"/>
      <c r="AGE27" s="193"/>
      <c r="AGF27" s="193"/>
      <c r="AGG27" s="193"/>
      <c r="AGH27" s="193"/>
      <c r="AGI27" s="193"/>
      <c r="AGJ27" s="193"/>
      <c r="AGK27" s="193"/>
      <c r="AGL27" s="193"/>
      <c r="AGM27" s="193"/>
      <c r="AGN27" s="193"/>
      <c r="AGO27" s="193"/>
      <c r="AGP27" s="193"/>
      <c r="AGQ27" s="193"/>
      <c r="AGR27" s="193"/>
      <c r="AGS27" s="193"/>
      <c r="AGT27" s="193"/>
      <c r="AGU27" s="193"/>
      <c r="AGV27" s="193"/>
      <c r="AGW27" s="193"/>
      <c r="AGX27" s="193"/>
      <c r="AGY27" s="193"/>
      <c r="AGZ27" s="193"/>
      <c r="AHA27" s="193"/>
      <c r="AHB27" s="193"/>
      <c r="AHC27" s="193"/>
      <c r="AHD27" s="193"/>
      <c r="AHE27" s="193"/>
      <c r="AHF27" s="193"/>
      <c r="AHG27" s="193"/>
      <c r="AHH27" s="193"/>
      <c r="AHI27" s="193"/>
      <c r="AHJ27" s="193"/>
      <c r="AHK27" s="193"/>
      <c r="AHL27" s="193"/>
      <c r="AHM27" s="193"/>
      <c r="AHN27" s="193"/>
      <c r="AHO27" s="193"/>
      <c r="AHP27" s="193"/>
      <c r="AHQ27" s="193"/>
      <c r="AHR27" s="193"/>
      <c r="AHS27" s="193"/>
      <c r="AHT27" s="193"/>
      <c r="AHU27" s="193"/>
      <c r="AHV27" s="193"/>
      <c r="AHW27" s="193"/>
      <c r="AHX27" s="193"/>
      <c r="AHY27" s="193"/>
      <c r="AHZ27" s="193"/>
      <c r="AIA27" s="193"/>
      <c r="AIB27" s="193"/>
      <c r="AIC27" s="193"/>
      <c r="AID27" s="193"/>
      <c r="AIE27" s="193"/>
      <c r="AIF27" s="193"/>
      <c r="AIG27" s="193"/>
      <c r="AIH27" s="193"/>
      <c r="AII27" s="193"/>
      <c r="AIJ27" s="193"/>
      <c r="AIK27" s="193"/>
      <c r="AIL27" s="193"/>
      <c r="AIM27" s="193"/>
      <c r="AIN27" s="193"/>
      <c r="AIO27" s="193"/>
      <c r="AIP27" s="193"/>
      <c r="AIQ27" s="193"/>
      <c r="AIR27" s="193"/>
      <c r="AIS27" s="193"/>
      <c r="AIT27" s="193"/>
      <c r="AIU27" s="193"/>
      <c r="AIV27" s="193"/>
      <c r="AIW27" s="193"/>
      <c r="AIX27" s="193"/>
      <c r="AIY27" s="193"/>
      <c r="AIZ27" s="193"/>
      <c r="AJA27" s="193"/>
      <c r="AJB27" s="193"/>
      <c r="AJC27" s="193"/>
      <c r="AJD27" s="193"/>
      <c r="AJE27" s="193"/>
      <c r="AJF27" s="193"/>
      <c r="AJG27" s="193"/>
    </row>
    <row r="28" spans="1:943">
      <c r="A28" s="196" t="s">
        <v>6617</v>
      </c>
      <c r="B28" s="196">
        <v>7</v>
      </c>
      <c r="C28" s="197" t="s">
        <v>6646</v>
      </c>
      <c r="D28" s="196">
        <v>2019</v>
      </c>
      <c r="E28" s="198"/>
      <c r="F28" s="198"/>
      <c r="G28" s="198"/>
      <c r="H28" s="198"/>
      <c r="I28" s="198"/>
      <c r="J28" s="198"/>
      <c r="K28" s="198"/>
      <c r="L28" s="198"/>
      <c r="M28" s="198"/>
      <c r="N28" s="198"/>
      <c r="O28" s="198"/>
      <c r="P28" s="198"/>
      <c r="Q28" s="198"/>
      <c r="R28" s="198"/>
      <c r="S28" s="198"/>
      <c r="T28" s="198"/>
      <c r="U28" s="198"/>
      <c r="V28" s="198"/>
      <c r="W28" s="198"/>
      <c r="X28" s="198"/>
      <c r="Y28" s="198"/>
      <c r="Z28" s="198"/>
      <c r="AA28" s="198"/>
      <c r="AB28" s="198"/>
      <c r="AC28" s="198"/>
      <c r="AD28" s="198"/>
      <c r="AE28" s="198"/>
      <c r="AF28" s="198"/>
      <c r="AG28" s="198"/>
      <c r="AH28" s="198"/>
      <c r="AI28" s="198"/>
      <c r="AJ28" s="198"/>
      <c r="AK28" s="198"/>
      <c r="AL28" s="198"/>
      <c r="AM28" s="198"/>
      <c r="AN28" s="198"/>
      <c r="AO28" s="198"/>
      <c r="AP28" s="198"/>
      <c r="AQ28" s="198"/>
      <c r="AR28" s="198"/>
      <c r="AS28" s="198"/>
      <c r="AT28" s="198"/>
      <c r="AU28" s="198"/>
      <c r="AV28" s="198"/>
      <c r="AW28" s="198"/>
      <c r="AX28" s="198"/>
      <c r="AY28" s="198"/>
      <c r="AZ28" s="198"/>
      <c r="BA28" s="198"/>
      <c r="BB28" s="198"/>
      <c r="BC28" s="198"/>
      <c r="BD28" s="198"/>
      <c r="BE28" s="198"/>
      <c r="BF28" s="198"/>
      <c r="BG28" s="198"/>
      <c r="BH28" s="198"/>
      <c r="BI28" s="198"/>
      <c r="BJ28" s="198"/>
      <c r="BK28" s="198"/>
      <c r="BL28" s="198"/>
      <c r="BM28" s="198"/>
      <c r="BN28" s="198"/>
      <c r="BO28" s="198"/>
      <c r="BP28" s="198"/>
      <c r="BQ28" s="198"/>
      <c r="BR28" s="198"/>
      <c r="BS28" s="198"/>
      <c r="BT28" s="198"/>
      <c r="BU28" s="198"/>
      <c r="BV28" s="198"/>
      <c r="BW28" s="198"/>
      <c r="BX28" s="198"/>
      <c r="BY28" s="198"/>
      <c r="BZ28" s="198"/>
      <c r="CA28" s="198"/>
      <c r="CB28" s="198"/>
      <c r="CC28" s="198"/>
      <c r="CD28" s="198"/>
      <c r="CE28" s="198"/>
      <c r="CF28" s="198"/>
      <c r="CG28" s="198"/>
      <c r="CH28" s="198"/>
      <c r="CI28" s="198"/>
      <c r="CJ28" s="198"/>
      <c r="CK28" s="198"/>
      <c r="CL28" s="198"/>
      <c r="CM28" s="198"/>
      <c r="CN28" s="198"/>
      <c r="CO28" s="198"/>
      <c r="CP28" s="198"/>
      <c r="CQ28" s="198"/>
      <c r="CR28" s="198"/>
      <c r="CS28" s="198"/>
      <c r="CT28" s="198"/>
      <c r="CU28" s="198"/>
      <c r="CV28" s="198"/>
      <c r="CW28" s="198"/>
      <c r="CX28" s="198"/>
      <c r="CY28" s="198"/>
      <c r="CZ28" s="198"/>
      <c r="DA28" s="198"/>
      <c r="DB28" s="198"/>
      <c r="DC28" s="198"/>
      <c r="DD28" s="198"/>
      <c r="DE28" s="198"/>
      <c r="DF28" s="198"/>
      <c r="DG28" s="198"/>
      <c r="DH28" s="198"/>
      <c r="DI28" s="198"/>
      <c r="DJ28" s="198"/>
      <c r="DK28" s="198"/>
      <c r="DL28" s="198"/>
      <c r="DM28" s="198"/>
      <c r="DN28" s="198"/>
      <c r="DO28" s="198"/>
      <c r="DP28" s="198"/>
      <c r="DQ28" s="198"/>
      <c r="DR28" s="198"/>
      <c r="DS28" s="198"/>
      <c r="DT28" s="198"/>
      <c r="DU28" s="198"/>
      <c r="DV28" s="198"/>
      <c r="DW28" s="198"/>
      <c r="DX28" s="198"/>
      <c r="DY28" s="198"/>
      <c r="DZ28" s="198"/>
      <c r="EA28" s="198"/>
      <c r="EB28" s="198"/>
      <c r="EC28" s="198"/>
      <c r="ED28" s="198"/>
      <c r="EE28" s="198"/>
      <c r="EF28" s="198"/>
      <c r="EG28" s="198"/>
      <c r="EH28" s="198"/>
      <c r="EI28" s="198"/>
      <c r="EJ28" s="198"/>
      <c r="EK28" s="198"/>
      <c r="EL28" s="198"/>
      <c r="EM28" s="198"/>
      <c r="EN28" s="198"/>
      <c r="EO28" s="198"/>
      <c r="EP28" s="198"/>
      <c r="EQ28" s="198"/>
      <c r="ER28" s="198"/>
      <c r="ES28" s="198"/>
      <c r="ET28" s="198"/>
      <c r="EU28" s="198"/>
      <c r="EV28" s="198"/>
      <c r="EW28" s="198"/>
      <c r="EX28" s="198"/>
      <c r="EY28" s="198"/>
      <c r="EZ28" s="198"/>
      <c r="FA28" s="198"/>
      <c r="FB28" s="198"/>
      <c r="FC28" s="198"/>
      <c r="FD28" s="198"/>
      <c r="FE28" s="198"/>
      <c r="FF28" s="198"/>
      <c r="FG28" s="198"/>
      <c r="FH28" s="198"/>
      <c r="FI28" s="193"/>
      <c r="FJ28" s="193"/>
      <c r="FK28" s="193"/>
      <c r="FL28" s="193"/>
      <c r="FM28" s="193"/>
      <c r="FN28" s="193"/>
      <c r="FO28" s="193"/>
      <c r="FP28" s="193"/>
      <c r="FQ28" s="193"/>
      <c r="FR28" s="193"/>
      <c r="FS28" s="193"/>
      <c r="FT28" s="193"/>
      <c r="FU28" s="193"/>
      <c r="FV28" s="193"/>
      <c r="FW28" s="193"/>
      <c r="FX28" s="193"/>
      <c r="FY28" s="193"/>
      <c r="FZ28" s="193"/>
      <c r="GA28" s="193"/>
      <c r="GB28" s="193"/>
      <c r="GC28" s="193"/>
      <c r="GD28" s="193"/>
      <c r="GE28" s="193"/>
      <c r="GF28" s="193"/>
      <c r="GG28" s="193"/>
      <c r="GH28" s="193"/>
      <c r="GI28" s="193"/>
      <c r="GJ28" s="193"/>
      <c r="GK28" s="193"/>
      <c r="GL28" s="193"/>
      <c r="GM28" s="193"/>
      <c r="GN28" s="193"/>
      <c r="GO28" s="193"/>
      <c r="GP28" s="193"/>
      <c r="GQ28" s="193"/>
      <c r="GR28" s="193"/>
      <c r="GS28" s="193"/>
      <c r="GT28" s="193"/>
      <c r="GU28" s="193"/>
      <c r="GV28" s="193"/>
      <c r="GW28" s="193"/>
      <c r="GX28" s="193"/>
      <c r="GY28" s="193"/>
      <c r="GZ28" s="193"/>
      <c r="HA28" s="193"/>
      <c r="HB28" s="193"/>
      <c r="HC28" s="193"/>
      <c r="HD28" s="193"/>
      <c r="HE28" s="193"/>
      <c r="HF28" s="193"/>
      <c r="HG28" s="193"/>
      <c r="HH28" s="193"/>
      <c r="HI28" s="193"/>
      <c r="HJ28" s="193"/>
      <c r="HK28" s="193"/>
      <c r="HL28" s="193"/>
      <c r="HM28" s="193"/>
      <c r="HN28" s="193"/>
      <c r="HO28" s="193"/>
      <c r="HP28" s="193"/>
      <c r="HQ28" s="193"/>
      <c r="HR28" s="193"/>
      <c r="HS28" s="193"/>
      <c r="HT28" s="193"/>
      <c r="HU28" s="193"/>
      <c r="HV28" s="193"/>
      <c r="HW28" s="193"/>
      <c r="HX28" s="193"/>
      <c r="HY28" s="193"/>
      <c r="HZ28" s="193"/>
      <c r="IA28" s="193"/>
      <c r="IB28" s="193"/>
      <c r="IC28" s="193"/>
      <c r="ID28" s="193"/>
      <c r="IE28" s="193"/>
      <c r="IF28" s="193"/>
      <c r="IG28" s="193"/>
      <c r="IH28" s="193"/>
      <c r="II28" s="193"/>
      <c r="IJ28" s="193"/>
      <c r="IK28" s="193"/>
      <c r="IL28" s="193"/>
      <c r="IM28" s="193"/>
      <c r="IN28" s="193"/>
      <c r="IO28" s="193"/>
      <c r="IP28" s="193"/>
      <c r="IQ28" s="193"/>
      <c r="IR28" s="193"/>
      <c r="IS28" s="193"/>
      <c r="IT28" s="193"/>
      <c r="IU28" s="193"/>
      <c r="IV28" s="193"/>
      <c r="IW28" s="193"/>
      <c r="IX28" s="193"/>
      <c r="IY28" s="193"/>
      <c r="IZ28" s="193"/>
      <c r="JA28" s="193"/>
      <c r="JB28" s="193"/>
      <c r="JC28" s="193"/>
      <c r="JD28" s="193"/>
      <c r="JE28" s="193"/>
      <c r="JF28" s="193"/>
      <c r="JG28" s="193"/>
      <c r="JH28" s="193"/>
      <c r="JI28" s="193"/>
      <c r="JJ28" s="193"/>
      <c r="JK28" s="193"/>
      <c r="JL28" s="193"/>
      <c r="JM28" s="193"/>
      <c r="JN28" s="193"/>
      <c r="JO28" s="193"/>
      <c r="JP28" s="193"/>
      <c r="JQ28" s="193"/>
      <c r="JR28" s="193"/>
      <c r="JS28" s="193"/>
      <c r="JT28" s="193"/>
      <c r="JU28" s="193"/>
      <c r="JV28" s="193"/>
      <c r="JW28" s="193"/>
      <c r="JX28" s="193"/>
      <c r="JY28" s="193"/>
      <c r="JZ28" s="193"/>
      <c r="KA28" s="193"/>
      <c r="KB28" s="193"/>
      <c r="KC28" s="193"/>
      <c r="KD28" s="193"/>
      <c r="KE28" s="193"/>
      <c r="KF28" s="193"/>
      <c r="KG28" s="193"/>
      <c r="KH28" s="193"/>
      <c r="KI28" s="193"/>
      <c r="KJ28" s="193"/>
      <c r="KK28" s="193"/>
      <c r="KL28" s="193"/>
      <c r="KM28" s="193"/>
      <c r="KN28" s="193"/>
      <c r="KO28" s="193"/>
      <c r="KP28" s="193"/>
      <c r="KQ28" s="193"/>
      <c r="KR28" s="193"/>
      <c r="KS28" s="193"/>
      <c r="KT28" s="193"/>
      <c r="KU28" s="193"/>
      <c r="KV28" s="193"/>
      <c r="KW28" s="193"/>
      <c r="KX28" s="193"/>
      <c r="KY28" s="193"/>
      <c r="KZ28" s="193"/>
      <c r="LA28" s="193"/>
      <c r="LB28" s="193"/>
      <c r="LC28" s="193"/>
      <c r="LD28" s="193"/>
      <c r="LE28" s="193"/>
      <c r="LF28" s="193"/>
      <c r="LG28" s="193"/>
      <c r="LH28" s="193"/>
      <c r="LI28" s="193"/>
      <c r="LJ28" s="193"/>
      <c r="LK28" s="193"/>
      <c r="LL28" s="193"/>
      <c r="LM28" s="193"/>
      <c r="LN28" s="193"/>
      <c r="LO28" s="193"/>
      <c r="LP28" s="193"/>
      <c r="LQ28" s="193"/>
      <c r="LR28" s="193"/>
      <c r="LS28" s="193"/>
      <c r="LT28" s="193"/>
      <c r="LU28" s="193"/>
      <c r="LV28" s="193"/>
      <c r="LW28" s="193"/>
      <c r="LX28" s="193"/>
      <c r="LY28" s="193"/>
      <c r="LZ28" s="193"/>
      <c r="MA28" s="193"/>
      <c r="MB28" s="193"/>
      <c r="MC28" s="193"/>
      <c r="MD28" s="193"/>
      <c r="ME28" s="193"/>
      <c r="MF28" s="193"/>
      <c r="MG28" s="193"/>
      <c r="MH28" s="193"/>
      <c r="MI28" s="193"/>
      <c r="MJ28" s="193"/>
      <c r="MK28" s="193"/>
      <c r="ML28" s="193"/>
      <c r="MM28" s="193"/>
      <c r="MN28" s="193"/>
      <c r="MO28" s="193"/>
      <c r="MP28" s="193"/>
      <c r="MQ28" s="193"/>
      <c r="MR28" s="193"/>
      <c r="MS28" s="193"/>
      <c r="MT28" s="193"/>
      <c r="MU28" s="193"/>
      <c r="MV28" s="193"/>
      <c r="MW28" s="193"/>
      <c r="MX28" s="193"/>
      <c r="MY28" s="193"/>
      <c r="MZ28" s="193"/>
      <c r="NA28" s="193"/>
      <c r="NB28" s="193"/>
      <c r="NC28" s="193"/>
      <c r="ND28" s="193"/>
      <c r="NE28" s="193"/>
      <c r="NF28" s="193"/>
      <c r="NG28" s="193"/>
      <c r="NH28" s="193"/>
      <c r="NI28" s="193"/>
      <c r="NJ28" s="193"/>
      <c r="NK28" s="193"/>
      <c r="NL28" s="193"/>
      <c r="NM28" s="193"/>
      <c r="NN28" s="193"/>
      <c r="NO28" s="193"/>
      <c r="NP28" s="193"/>
      <c r="NQ28" s="193"/>
      <c r="NR28" s="193"/>
      <c r="NS28" s="193"/>
      <c r="NT28" s="193"/>
      <c r="NU28" s="193"/>
      <c r="NV28" s="193"/>
      <c r="NW28" s="193"/>
      <c r="NX28" s="193"/>
      <c r="NY28" s="193"/>
      <c r="NZ28" s="193"/>
      <c r="OA28" s="193"/>
      <c r="OB28" s="193"/>
      <c r="OC28" s="193"/>
      <c r="OD28" s="193"/>
      <c r="OE28" s="193"/>
      <c r="OF28" s="193"/>
      <c r="OG28" s="193"/>
      <c r="OH28" s="193"/>
      <c r="OI28" s="193"/>
      <c r="OJ28" s="193"/>
      <c r="OK28" s="193"/>
      <c r="OL28" s="193"/>
      <c r="OM28" s="193"/>
      <c r="ON28" s="193"/>
      <c r="OO28" s="193"/>
      <c r="OP28" s="193"/>
      <c r="OQ28" s="193"/>
      <c r="OR28" s="193"/>
      <c r="OS28" s="193"/>
      <c r="OT28" s="193"/>
      <c r="OU28" s="193"/>
      <c r="OV28" s="193"/>
      <c r="OW28" s="193"/>
      <c r="OX28" s="193"/>
      <c r="OY28" s="193"/>
      <c r="OZ28" s="193"/>
      <c r="PA28" s="193"/>
      <c r="PB28" s="193"/>
      <c r="PC28" s="193"/>
      <c r="PD28" s="193"/>
      <c r="PE28" s="193"/>
      <c r="PF28" s="193"/>
      <c r="PG28" s="193"/>
      <c r="PH28" s="193"/>
      <c r="PI28" s="193"/>
      <c r="PJ28" s="193"/>
      <c r="PK28" s="193"/>
      <c r="PL28" s="193"/>
      <c r="PM28" s="193"/>
      <c r="PN28" s="193"/>
      <c r="PO28" s="193"/>
      <c r="PP28" s="193"/>
      <c r="PQ28" s="193"/>
      <c r="PR28" s="193"/>
      <c r="PS28" s="193"/>
      <c r="PT28" s="193"/>
      <c r="PU28" s="193"/>
      <c r="PV28" s="193"/>
      <c r="PW28" s="193"/>
      <c r="PX28" s="193"/>
      <c r="PY28" s="193"/>
      <c r="PZ28" s="193"/>
      <c r="QA28" s="193"/>
      <c r="QB28" s="193"/>
      <c r="QC28" s="193"/>
      <c r="QD28" s="193"/>
      <c r="QE28" s="193"/>
      <c r="QF28" s="193"/>
      <c r="QG28" s="193"/>
      <c r="QH28" s="193"/>
      <c r="QI28" s="193"/>
      <c r="QJ28" s="193"/>
      <c r="QK28" s="193"/>
      <c r="QL28" s="193"/>
      <c r="QM28" s="193"/>
      <c r="QN28" s="193"/>
      <c r="QO28" s="193"/>
      <c r="QP28" s="193"/>
      <c r="QQ28" s="193"/>
      <c r="QR28" s="193"/>
      <c r="QS28" s="193"/>
      <c r="QT28" s="193"/>
      <c r="QU28" s="193"/>
      <c r="QV28" s="193"/>
      <c r="QW28" s="193"/>
      <c r="QX28" s="193"/>
      <c r="QY28" s="193"/>
      <c r="QZ28" s="193"/>
      <c r="RA28" s="193"/>
      <c r="RB28" s="193"/>
      <c r="RC28" s="193"/>
      <c r="RD28" s="193"/>
      <c r="RE28" s="193"/>
      <c r="RF28" s="193"/>
      <c r="RG28" s="193"/>
      <c r="RH28" s="193"/>
      <c r="RI28" s="193"/>
      <c r="RJ28" s="193"/>
      <c r="RK28" s="193"/>
      <c r="RL28" s="193"/>
      <c r="RM28" s="193"/>
      <c r="RN28" s="193"/>
      <c r="RO28" s="193"/>
      <c r="RP28" s="193"/>
      <c r="RQ28" s="193"/>
      <c r="RR28" s="193"/>
      <c r="RS28" s="193"/>
      <c r="RT28" s="193"/>
      <c r="RU28" s="193"/>
      <c r="RV28" s="193"/>
      <c r="RW28" s="193"/>
      <c r="RX28" s="193"/>
      <c r="RY28" s="193"/>
      <c r="RZ28" s="193"/>
      <c r="SA28" s="193"/>
      <c r="SB28" s="193"/>
      <c r="SC28" s="193"/>
      <c r="SD28" s="193"/>
      <c r="SE28" s="193"/>
      <c r="SF28" s="193"/>
      <c r="SG28" s="193"/>
      <c r="SH28" s="193"/>
      <c r="SI28" s="193"/>
      <c r="SJ28" s="193"/>
      <c r="SK28" s="193"/>
      <c r="SL28" s="193"/>
      <c r="SM28" s="193"/>
      <c r="SN28" s="193"/>
      <c r="SO28" s="193"/>
      <c r="SP28" s="193"/>
      <c r="SQ28" s="193"/>
      <c r="SR28" s="193"/>
      <c r="SS28" s="193"/>
      <c r="ST28" s="193"/>
      <c r="SU28" s="193"/>
      <c r="SV28" s="193"/>
      <c r="SW28" s="193"/>
      <c r="SX28" s="193"/>
      <c r="SY28" s="193"/>
      <c r="SZ28" s="193"/>
      <c r="TA28" s="193"/>
      <c r="TB28" s="193"/>
      <c r="TC28" s="193"/>
      <c r="TD28" s="193"/>
      <c r="TE28" s="193"/>
      <c r="TF28" s="193"/>
      <c r="TG28" s="193"/>
      <c r="TH28" s="193"/>
      <c r="TI28" s="193"/>
      <c r="TJ28" s="193"/>
      <c r="TK28" s="193"/>
      <c r="TL28" s="193"/>
      <c r="TM28" s="193"/>
      <c r="TN28" s="193"/>
      <c r="TO28" s="193"/>
      <c r="TP28" s="193"/>
      <c r="TQ28" s="193"/>
      <c r="TR28" s="193"/>
      <c r="TS28" s="193"/>
      <c r="TT28" s="193"/>
      <c r="TU28" s="193"/>
      <c r="TV28" s="193"/>
      <c r="TW28" s="193"/>
      <c r="TX28" s="193"/>
      <c r="TY28" s="193"/>
      <c r="TZ28" s="193"/>
      <c r="UA28" s="193"/>
      <c r="UB28" s="193"/>
      <c r="UC28" s="193"/>
      <c r="UD28" s="193"/>
      <c r="UE28" s="193"/>
      <c r="UF28" s="193"/>
      <c r="UG28" s="193"/>
      <c r="UH28" s="193"/>
      <c r="UI28" s="193"/>
      <c r="UJ28" s="193"/>
      <c r="UK28" s="193"/>
      <c r="UL28" s="193"/>
      <c r="UM28" s="193"/>
      <c r="UN28" s="193"/>
      <c r="UO28" s="193"/>
      <c r="UP28" s="193"/>
      <c r="UQ28" s="193"/>
      <c r="UR28" s="193"/>
      <c r="US28" s="193"/>
      <c r="UT28" s="193"/>
      <c r="UU28" s="193"/>
      <c r="UV28" s="193"/>
      <c r="UW28" s="193"/>
      <c r="UX28" s="193"/>
      <c r="UY28" s="193"/>
      <c r="UZ28" s="193"/>
      <c r="VA28" s="193"/>
      <c r="VB28" s="193"/>
      <c r="VC28" s="193"/>
      <c r="VD28" s="193"/>
      <c r="VE28" s="193"/>
      <c r="VF28" s="193"/>
      <c r="VG28" s="193"/>
      <c r="VH28" s="193"/>
      <c r="VI28" s="193"/>
      <c r="VJ28" s="193"/>
      <c r="VK28" s="193"/>
      <c r="VL28" s="193"/>
      <c r="VM28" s="193"/>
      <c r="VN28" s="193"/>
      <c r="VO28" s="193"/>
      <c r="VP28" s="193"/>
      <c r="VQ28" s="193"/>
      <c r="VR28" s="193"/>
      <c r="VS28" s="193"/>
      <c r="VT28" s="193"/>
      <c r="VU28" s="193"/>
      <c r="VV28" s="193"/>
      <c r="VW28" s="193"/>
      <c r="VX28" s="193"/>
      <c r="VY28" s="193"/>
      <c r="VZ28" s="193"/>
      <c r="WA28" s="193"/>
      <c r="WB28" s="193"/>
      <c r="WC28" s="193"/>
      <c r="WD28" s="193"/>
      <c r="WE28" s="193"/>
      <c r="WF28" s="193"/>
      <c r="WG28" s="193"/>
      <c r="WH28" s="193"/>
      <c r="WI28" s="193"/>
      <c r="WJ28" s="193"/>
      <c r="WK28" s="193"/>
      <c r="WL28" s="193"/>
      <c r="WM28" s="193"/>
      <c r="WN28" s="193"/>
      <c r="WO28" s="193"/>
      <c r="WP28" s="193"/>
      <c r="WQ28" s="193"/>
      <c r="WR28" s="193"/>
      <c r="WS28" s="193"/>
      <c r="WT28" s="193"/>
      <c r="WU28" s="193"/>
      <c r="WV28" s="193"/>
      <c r="WW28" s="193"/>
      <c r="WX28" s="193"/>
      <c r="WY28" s="193"/>
      <c r="WZ28" s="193"/>
      <c r="XA28" s="193"/>
      <c r="XB28" s="193"/>
      <c r="XC28" s="193"/>
      <c r="XD28" s="193"/>
      <c r="XE28" s="193"/>
      <c r="XF28" s="193"/>
      <c r="XG28" s="193"/>
      <c r="XH28" s="193"/>
      <c r="XI28" s="193"/>
      <c r="XJ28" s="193"/>
      <c r="XK28" s="193"/>
      <c r="XL28" s="193"/>
      <c r="XM28" s="193"/>
      <c r="XN28" s="193"/>
      <c r="XO28" s="193"/>
      <c r="XP28" s="193"/>
      <c r="XQ28" s="193"/>
      <c r="XR28" s="193"/>
      <c r="XS28" s="193"/>
      <c r="XT28" s="193"/>
      <c r="XU28" s="193"/>
      <c r="XV28" s="193"/>
      <c r="XW28" s="193"/>
      <c r="XX28" s="193"/>
      <c r="XY28" s="193"/>
      <c r="XZ28" s="193"/>
      <c r="YA28" s="193"/>
      <c r="YB28" s="193"/>
      <c r="YC28" s="193"/>
      <c r="YD28" s="193"/>
      <c r="YE28" s="193"/>
      <c r="YF28" s="193"/>
      <c r="YG28" s="193"/>
      <c r="YH28" s="193"/>
      <c r="YI28" s="193"/>
      <c r="YJ28" s="193"/>
      <c r="YK28" s="193"/>
      <c r="YL28" s="193"/>
      <c r="YM28" s="193"/>
      <c r="YN28" s="193"/>
      <c r="YO28" s="193"/>
      <c r="YP28" s="193"/>
      <c r="YQ28" s="193"/>
      <c r="YR28" s="193"/>
      <c r="YS28" s="193"/>
      <c r="YT28" s="193"/>
      <c r="YU28" s="193"/>
      <c r="YV28" s="193"/>
      <c r="YW28" s="193"/>
      <c r="YX28" s="193"/>
      <c r="YY28" s="193"/>
      <c r="YZ28" s="193"/>
      <c r="ZA28" s="193"/>
      <c r="ZB28" s="193"/>
      <c r="ZC28" s="193"/>
      <c r="ZD28" s="193"/>
      <c r="ZE28" s="193"/>
      <c r="ZF28" s="193"/>
      <c r="ZG28" s="193"/>
      <c r="ZH28" s="193"/>
      <c r="ZI28" s="193"/>
      <c r="ZJ28" s="193"/>
      <c r="ZK28" s="193"/>
      <c r="ZL28" s="193"/>
      <c r="ZM28" s="193"/>
      <c r="ZN28" s="193"/>
      <c r="ZO28" s="193"/>
      <c r="ZP28" s="193"/>
      <c r="ZQ28" s="193"/>
      <c r="ZR28" s="193"/>
      <c r="ZS28" s="193"/>
      <c r="ZT28" s="193"/>
      <c r="ZU28" s="193"/>
      <c r="ZV28" s="193"/>
      <c r="ZW28" s="193"/>
      <c r="ZX28" s="193"/>
      <c r="ZY28" s="193"/>
      <c r="ZZ28" s="193"/>
      <c r="AAA28" s="193"/>
      <c r="AAB28" s="193"/>
      <c r="AAC28" s="193"/>
      <c r="AAD28" s="193"/>
      <c r="AAE28" s="193"/>
      <c r="AAF28" s="193"/>
      <c r="AAG28" s="193"/>
      <c r="AAH28" s="193"/>
      <c r="AAI28" s="193"/>
      <c r="AAJ28" s="193"/>
      <c r="AAK28" s="193"/>
      <c r="AAL28" s="193"/>
      <c r="AAM28" s="193"/>
      <c r="AAN28" s="193"/>
      <c r="AAO28" s="193"/>
      <c r="AAP28" s="193"/>
      <c r="AAQ28" s="193"/>
      <c r="AAR28" s="193"/>
      <c r="AAS28" s="193"/>
      <c r="AAT28" s="193"/>
      <c r="AAU28" s="193"/>
      <c r="AAV28" s="193"/>
      <c r="AAW28" s="193"/>
      <c r="AAX28" s="193"/>
      <c r="AAY28" s="193"/>
      <c r="AAZ28" s="193"/>
      <c r="ABA28" s="193"/>
      <c r="ABB28" s="193"/>
      <c r="ABC28" s="193"/>
      <c r="ABD28" s="193"/>
      <c r="ABE28" s="193"/>
      <c r="ABF28" s="193"/>
      <c r="ABG28" s="193"/>
      <c r="ABH28" s="193"/>
      <c r="ABI28" s="193"/>
      <c r="ABJ28" s="193"/>
      <c r="ABK28" s="193"/>
      <c r="ABL28" s="193"/>
      <c r="ABM28" s="193"/>
      <c r="ABN28" s="193"/>
      <c r="ABO28" s="193"/>
      <c r="ABP28" s="193"/>
      <c r="ABQ28" s="193"/>
      <c r="ABR28" s="193"/>
      <c r="ABS28" s="193"/>
      <c r="ABT28" s="193"/>
      <c r="ABU28" s="193"/>
      <c r="ABV28" s="193"/>
      <c r="ABW28" s="193"/>
      <c r="ABX28" s="193"/>
      <c r="ABY28" s="193"/>
      <c r="ABZ28" s="193"/>
      <c r="ACA28" s="193"/>
      <c r="ACB28" s="193"/>
      <c r="ACC28" s="193"/>
      <c r="ACD28" s="193"/>
      <c r="ACE28" s="193"/>
      <c r="ACF28" s="193"/>
      <c r="ACG28" s="193"/>
      <c r="ACH28" s="193"/>
      <c r="ACI28" s="193"/>
      <c r="ACJ28" s="193"/>
      <c r="ACK28" s="193"/>
      <c r="ACL28" s="193"/>
      <c r="ACM28" s="193"/>
      <c r="ACN28" s="193"/>
      <c r="ACO28" s="193"/>
      <c r="ACP28" s="193"/>
      <c r="ACQ28" s="193"/>
      <c r="ACR28" s="193"/>
      <c r="ACS28" s="193"/>
      <c r="ACT28" s="193"/>
      <c r="ACU28" s="193"/>
      <c r="ACV28" s="193"/>
      <c r="ACW28" s="193"/>
      <c r="ACX28" s="193"/>
      <c r="ACY28" s="193"/>
      <c r="ACZ28" s="193"/>
      <c r="ADA28" s="193"/>
      <c r="ADB28" s="193"/>
      <c r="ADC28" s="193"/>
      <c r="ADD28" s="193"/>
      <c r="ADE28" s="193"/>
      <c r="ADF28" s="193"/>
      <c r="ADG28" s="193"/>
      <c r="ADH28" s="193"/>
      <c r="ADI28" s="193"/>
      <c r="ADJ28" s="193"/>
      <c r="ADK28" s="193"/>
      <c r="ADL28" s="193"/>
      <c r="ADM28" s="193"/>
      <c r="ADN28" s="193"/>
      <c r="ADO28" s="193"/>
      <c r="ADP28" s="193"/>
      <c r="ADQ28" s="193"/>
      <c r="ADR28" s="193"/>
      <c r="ADS28" s="193"/>
      <c r="ADT28" s="193"/>
      <c r="ADU28" s="193"/>
      <c r="ADV28" s="193"/>
      <c r="ADW28" s="193"/>
      <c r="ADX28" s="193"/>
      <c r="ADY28" s="193"/>
      <c r="ADZ28" s="193"/>
      <c r="AEA28" s="193"/>
      <c r="AEB28" s="193"/>
      <c r="AEC28" s="193"/>
      <c r="AED28" s="193"/>
      <c r="AEE28" s="193"/>
      <c r="AEF28" s="193"/>
      <c r="AEG28" s="193"/>
      <c r="AEH28" s="193"/>
      <c r="AEI28" s="193"/>
      <c r="AEJ28" s="193"/>
      <c r="AEK28" s="193"/>
      <c r="AEL28" s="193"/>
      <c r="AEM28" s="193"/>
      <c r="AEN28" s="193"/>
      <c r="AEO28" s="193"/>
      <c r="AEP28" s="193"/>
      <c r="AEQ28" s="193"/>
      <c r="AER28" s="193"/>
      <c r="AES28" s="193"/>
      <c r="AET28" s="193"/>
      <c r="AEU28" s="193"/>
      <c r="AEV28" s="193"/>
      <c r="AEW28" s="193"/>
      <c r="AEX28" s="193"/>
      <c r="AEY28" s="193"/>
      <c r="AEZ28" s="193"/>
      <c r="AFA28" s="193"/>
      <c r="AFB28" s="193"/>
      <c r="AFC28" s="193"/>
      <c r="AFD28" s="193"/>
      <c r="AFE28" s="193"/>
      <c r="AFF28" s="193"/>
      <c r="AFG28" s="193"/>
      <c r="AFH28" s="193"/>
      <c r="AFI28" s="193"/>
      <c r="AFJ28" s="193"/>
      <c r="AFK28" s="193"/>
      <c r="AFL28" s="193"/>
      <c r="AFM28" s="193"/>
      <c r="AFN28" s="193"/>
      <c r="AFO28" s="193"/>
      <c r="AFP28" s="193"/>
      <c r="AFQ28" s="193"/>
      <c r="AFR28" s="193"/>
      <c r="AFS28" s="193"/>
      <c r="AFT28" s="193"/>
      <c r="AFU28" s="193"/>
      <c r="AFV28" s="193"/>
      <c r="AFW28" s="193"/>
      <c r="AFX28" s="193"/>
      <c r="AFY28" s="193"/>
      <c r="AFZ28" s="193"/>
      <c r="AGA28" s="193"/>
      <c r="AGB28" s="193"/>
      <c r="AGC28" s="193"/>
      <c r="AGD28" s="193"/>
      <c r="AGE28" s="193"/>
      <c r="AGF28" s="193"/>
      <c r="AGG28" s="193"/>
      <c r="AGH28" s="193"/>
      <c r="AGI28" s="193"/>
      <c r="AGJ28" s="193"/>
      <c r="AGK28" s="193"/>
      <c r="AGL28" s="193"/>
      <c r="AGM28" s="193"/>
      <c r="AGN28" s="193"/>
      <c r="AGO28" s="193"/>
      <c r="AGP28" s="193"/>
      <c r="AGQ28" s="193"/>
      <c r="AGR28" s="193"/>
      <c r="AGS28" s="193"/>
      <c r="AGT28" s="193"/>
      <c r="AGU28" s="193"/>
      <c r="AGV28" s="193"/>
      <c r="AGW28" s="193"/>
      <c r="AGX28" s="193"/>
      <c r="AGY28" s="193"/>
      <c r="AGZ28" s="193"/>
      <c r="AHA28" s="193"/>
      <c r="AHB28" s="193"/>
      <c r="AHC28" s="193"/>
      <c r="AHD28" s="193"/>
      <c r="AHE28" s="193"/>
      <c r="AHF28" s="193"/>
      <c r="AHG28" s="193"/>
      <c r="AHH28" s="193"/>
      <c r="AHI28" s="193"/>
      <c r="AHJ28" s="193"/>
      <c r="AHK28" s="193"/>
      <c r="AHL28" s="193"/>
      <c r="AHM28" s="193"/>
      <c r="AHN28" s="193"/>
      <c r="AHO28" s="193"/>
      <c r="AHP28" s="193"/>
      <c r="AHQ28" s="193"/>
      <c r="AHR28" s="193"/>
      <c r="AHS28" s="193"/>
      <c r="AHT28" s="193"/>
      <c r="AHU28" s="193"/>
      <c r="AHV28" s="193"/>
      <c r="AHW28" s="193"/>
      <c r="AHX28" s="193"/>
      <c r="AHY28" s="193"/>
      <c r="AHZ28" s="193"/>
      <c r="AIA28" s="193"/>
      <c r="AIB28" s="193"/>
      <c r="AIC28" s="193"/>
      <c r="AID28" s="193"/>
      <c r="AIE28" s="193"/>
      <c r="AIF28" s="193"/>
      <c r="AIG28" s="193"/>
      <c r="AIH28" s="193"/>
      <c r="AII28" s="193"/>
      <c r="AIJ28" s="193"/>
      <c r="AIK28" s="193"/>
      <c r="AIL28" s="193"/>
      <c r="AIM28" s="193"/>
      <c r="AIN28" s="193"/>
      <c r="AIO28" s="193"/>
      <c r="AIP28" s="193"/>
      <c r="AIQ28" s="193"/>
      <c r="AIR28" s="193"/>
      <c r="AIS28" s="193"/>
      <c r="AIT28" s="193"/>
      <c r="AIU28" s="193"/>
      <c r="AIV28" s="193"/>
      <c r="AIW28" s="193"/>
      <c r="AIX28" s="193"/>
      <c r="AIY28" s="193"/>
      <c r="AIZ28" s="193"/>
      <c r="AJA28" s="193"/>
      <c r="AJB28" s="193"/>
      <c r="AJC28" s="193"/>
      <c r="AJD28" s="193"/>
      <c r="AJE28" s="193"/>
      <c r="AJF28" s="193"/>
      <c r="AJG28" s="193"/>
    </row>
    <row r="29" spans="1:943" ht="14.1" customHeight="1">
      <c r="A29" s="196" t="s">
        <v>6617</v>
      </c>
      <c r="B29" s="196">
        <v>7</v>
      </c>
      <c r="C29" s="197" t="s">
        <v>6647</v>
      </c>
      <c r="D29" s="196">
        <v>2023</v>
      </c>
      <c r="E29" s="198"/>
      <c r="F29" s="198"/>
      <c r="G29" s="198"/>
      <c r="H29" s="198"/>
      <c r="I29" s="198"/>
      <c r="J29" s="198"/>
      <c r="K29" s="198"/>
      <c r="L29" s="198"/>
      <c r="M29" s="198"/>
      <c r="N29" s="198"/>
      <c r="O29" s="198"/>
      <c r="P29" s="198"/>
      <c r="Q29" s="198"/>
      <c r="R29" s="198"/>
      <c r="S29" s="198"/>
      <c r="T29" s="198"/>
      <c r="U29" s="198"/>
      <c r="V29" s="198"/>
      <c r="W29" s="198"/>
      <c r="X29" s="198"/>
      <c r="Y29" s="198"/>
      <c r="Z29" s="198"/>
      <c r="AA29" s="198"/>
      <c r="AB29" s="198"/>
      <c r="AC29" s="198"/>
      <c r="AD29" s="198"/>
      <c r="AE29" s="198"/>
      <c r="AF29" s="198"/>
      <c r="AG29" s="198"/>
      <c r="AH29" s="198"/>
      <c r="AI29" s="198"/>
      <c r="AJ29" s="198"/>
      <c r="AK29" s="198"/>
      <c r="AL29" s="198"/>
      <c r="AM29" s="198"/>
      <c r="AN29" s="198"/>
      <c r="AO29" s="198"/>
      <c r="AP29" s="198"/>
      <c r="AQ29" s="198"/>
      <c r="AR29" s="198"/>
      <c r="AS29" s="198"/>
      <c r="AT29" s="198"/>
      <c r="AU29" s="198"/>
      <c r="AV29" s="198"/>
      <c r="AW29" s="198"/>
      <c r="AX29" s="198"/>
      <c r="AY29" s="198"/>
      <c r="AZ29" s="198"/>
      <c r="BA29" s="198"/>
      <c r="BB29" s="198"/>
      <c r="BC29" s="198"/>
      <c r="BD29" s="198"/>
      <c r="BE29" s="198"/>
      <c r="BF29" s="198"/>
      <c r="BG29" s="198"/>
      <c r="BH29" s="198"/>
      <c r="BI29" s="198"/>
      <c r="BJ29" s="198"/>
      <c r="BK29" s="198"/>
      <c r="BL29" s="198"/>
      <c r="BM29" s="198"/>
      <c r="BN29" s="198"/>
      <c r="BO29" s="198"/>
      <c r="BP29" s="198"/>
      <c r="BQ29" s="198"/>
      <c r="BR29" s="198"/>
      <c r="BS29" s="198"/>
      <c r="BT29" s="198"/>
      <c r="BU29" s="198"/>
      <c r="BV29" s="198"/>
      <c r="BW29" s="198"/>
      <c r="BX29" s="198"/>
      <c r="BY29" s="198"/>
      <c r="BZ29" s="198"/>
      <c r="CA29" s="198"/>
      <c r="CB29" s="198"/>
      <c r="CC29" s="198"/>
      <c r="CD29" s="198"/>
      <c r="CE29" s="198"/>
      <c r="CF29" s="198"/>
      <c r="CG29" s="198"/>
      <c r="CH29" s="198"/>
      <c r="CI29" s="198"/>
      <c r="CJ29" s="198"/>
      <c r="CK29" s="198"/>
      <c r="CL29" s="198"/>
      <c r="CM29" s="198"/>
      <c r="CN29" s="198"/>
      <c r="CO29" s="198"/>
      <c r="CP29" s="198"/>
      <c r="CQ29" s="198"/>
      <c r="CR29" s="198"/>
      <c r="CS29" s="198"/>
      <c r="CT29" s="198"/>
      <c r="CU29" s="198"/>
      <c r="CV29" s="198"/>
      <c r="CW29" s="198"/>
      <c r="CX29" s="198"/>
      <c r="CY29" s="198"/>
      <c r="CZ29" s="198"/>
      <c r="DA29" s="198"/>
      <c r="DB29" s="198"/>
      <c r="DC29" s="198"/>
      <c r="DD29" s="198"/>
      <c r="DE29" s="198"/>
      <c r="DF29" s="198"/>
      <c r="DG29" s="198"/>
      <c r="DH29" s="198"/>
      <c r="DI29" s="198"/>
      <c r="DJ29" s="198"/>
      <c r="DK29" s="198"/>
      <c r="DL29" s="198"/>
      <c r="DM29" s="198"/>
      <c r="DN29" s="198"/>
      <c r="DO29" s="198"/>
      <c r="DP29" s="198"/>
      <c r="DQ29" s="198"/>
      <c r="DR29" s="198"/>
      <c r="DS29" s="198"/>
      <c r="DT29" s="198"/>
      <c r="DU29" s="198"/>
      <c r="DV29" s="198"/>
      <c r="DW29" s="198"/>
      <c r="DX29" s="198"/>
      <c r="DY29" s="198"/>
      <c r="DZ29" s="198"/>
      <c r="EA29" s="198"/>
      <c r="EB29" s="198"/>
      <c r="EC29" s="198"/>
      <c r="ED29" s="198"/>
      <c r="EE29" s="198"/>
      <c r="EF29" s="198"/>
      <c r="EG29" s="198"/>
      <c r="EH29" s="198"/>
      <c r="EI29" s="198"/>
      <c r="EJ29" s="198"/>
      <c r="EK29" s="198"/>
      <c r="EL29" s="198"/>
      <c r="EM29" s="198"/>
      <c r="EN29" s="198"/>
      <c r="EO29" s="198"/>
      <c r="EP29" s="198"/>
      <c r="EQ29" s="198"/>
      <c r="ER29" s="198"/>
      <c r="ES29" s="198"/>
      <c r="ET29" s="198"/>
      <c r="EU29" s="198"/>
      <c r="EV29" s="198"/>
      <c r="EW29" s="198"/>
      <c r="EX29" s="198"/>
      <c r="EY29" s="198"/>
      <c r="EZ29" s="198"/>
      <c r="FA29" s="198"/>
      <c r="FB29" s="198"/>
      <c r="FC29" s="198"/>
      <c r="FD29" s="198"/>
      <c r="FE29" s="198"/>
      <c r="FF29" s="198"/>
      <c r="FG29" s="198"/>
      <c r="FH29" s="198"/>
      <c r="FI29" s="193"/>
      <c r="FJ29" s="193"/>
      <c r="FK29" s="193"/>
      <c r="FL29" s="193"/>
      <c r="FM29" s="193"/>
      <c r="FN29" s="193"/>
      <c r="FO29" s="193"/>
      <c r="FP29" s="193"/>
      <c r="FQ29" s="193"/>
      <c r="FR29" s="193"/>
      <c r="FS29" s="193"/>
      <c r="FT29" s="193"/>
      <c r="FU29" s="193"/>
      <c r="FV29" s="193"/>
      <c r="FW29" s="193"/>
      <c r="FX29" s="193"/>
      <c r="FY29" s="193"/>
      <c r="FZ29" s="193"/>
      <c r="GA29" s="193"/>
      <c r="GB29" s="193"/>
      <c r="GC29" s="193"/>
      <c r="GD29" s="193"/>
      <c r="GE29" s="193"/>
      <c r="GF29" s="193"/>
      <c r="GG29" s="193"/>
      <c r="GH29" s="193"/>
      <c r="GI29" s="193"/>
      <c r="GJ29" s="193"/>
      <c r="GK29" s="193"/>
      <c r="GL29" s="193"/>
      <c r="GM29" s="193"/>
      <c r="GN29" s="193"/>
      <c r="GO29" s="193"/>
      <c r="GP29" s="193"/>
      <c r="GQ29" s="193"/>
      <c r="GR29" s="193"/>
      <c r="GS29" s="193"/>
      <c r="GT29" s="193"/>
      <c r="GU29" s="193"/>
      <c r="GV29" s="193"/>
      <c r="GW29" s="193"/>
      <c r="GX29" s="193"/>
      <c r="GY29" s="193"/>
      <c r="GZ29" s="193"/>
      <c r="HA29" s="193"/>
      <c r="HB29" s="193"/>
      <c r="HC29" s="193"/>
      <c r="HD29" s="193"/>
      <c r="HE29" s="193"/>
      <c r="HF29" s="193"/>
      <c r="HG29" s="193"/>
      <c r="HH29" s="193"/>
      <c r="HI29" s="193"/>
      <c r="HJ29" s="193"/>
      <c r="HK29" s="193"/>
      <c r="HL29" s="193"/>
      <c r="HM29" s="193"/>
      <c r="HN29" s="193"/>
      <c r="HO29" s="193"/>
      <c r="HP29" s="193"/>
      <c r="HQ29" s="193"/>
      <c r="HR29" s="193"/>
      <c r="HS29" s="193"/>
      <c r="HT29" s="193"/>
      <c r="HU29" s="193"/>
      <c r="HV29" s="193"/>
      <c r="HW29" s="193"/>
      <c r="HX29" s="193"/>
      <c r="HY29" s="193"/>
      <c r="HZ29" s="193"/>
      <c r="IA29" s="193"/>
      <c r="IB29" s="193"/>
      <c r="IC29" s="193"/>
      <c r="ID29" s="193"/>
      <c r="IE29" s="193"/>
      <c r="IF29" s="193"/>
      <c r="IG29" s="193"/>
      <c r="IH29" s="193"/>
      <c r="II29" s="193"/>
      <c r="IJ29" s="193"/>
      <c r="IK29" s="193"/>
      <c r="IL29" s="193"/>
      <c r="IM29" s="193"/>
      <c r="IN29" s="193"/>
      <c r="IO29" s="193"/>
      <c r="IP29" s="193"/>
      <c r="IQ29" s="193"/>
      <c r="IR29" s="193"/>
      <c r="IS29" s="193"/>
      <c r="IT29" s="193"/>
      <c r="IU29" s="193"/>
      <c r="IV29" s="193"/>
      <c r="IW29" s="193"/>
      <c r="IX29" s="193"/>
      <c r="IY29" s="193"/>
      <c r="IZ29" s="193"/>
      <c r="JA29" s="193"/>
      <c r="JB29" s="193"/>
      <c r="JC29" s="193"/>
      <c r="JD29" s="193"/>
      <c r="JE29" s="193"/>
      <c r="JF29" s="193"/>
      <c r="JG29" s="193"/>
      <c r="JH29" s="193"/>
      <c r="JI29" s="193"/>
      <c r="JJ29" s="193"/>
      <c r="JK29" s="193"/>
      <c r="JL29" s="193"/>
      <c r="JM29" s="193"/>
      <c r="JN29" s="193"/>
      <c r="JO29" s="193"/>
      <c r="JP29" s="193"/>
      <c r="JQ29" s="193"/>
      <c r="JR29" s="193"/>
      <c r="JS29" s="193"/>
      <c r="JT29" s="193"/>
      <c r="JU29" s="193"/>
      <c r="JV29" s="193"/>
      <c r="JW29" s="193"/>
      <c r="JX29" s="193"/>
      <c r="JY29" s="193"/>
      <c r="JZ29" s="193"/>
      <c r="KA29" s="193"/>
      <c r="KB29" s="193"/>
      <c r="KC29" s="193"/>
      <c r="KD29" s="193"/>
      <c r="KE29" s="193"/>
      <c r="KF29" s="193"/>
      <c r="KG29" s="193"/>
      <c r="KH29" s="193"/>
      <c r="KI29" s="193"/>
      <c r="KJ29" s="193"/>
      <c r="KK29" s="193"/>
      <c r="KL29" s="193"/>
      <c r="KM29" s="193"/>
      <c r="KN29" s="193"/>
      <c r="KO29" s="193"/>
      <c r="KP29" s="193"/>
      <c r="KQ29" s="193"/>
      <c r="KR29" s="193"/>
      <c r="KS29" s="193"/>
      <c r="KT29" s="193"/>
      <c r="KU29" s="193"/>
      <c r="KV29" s="193"/>
      <c r="KW29" s="193"/>
      <c r="KX29" s="193"/>
      <c r="KY29" s="193"/>
      <c r="KZ29" s="193"/>
      <c r="LA29" s="193"/>
      <c r="LB29" s="193"/>
      <c r="LC29" s="193"/>
      <c r="LD29" s="193"/>
      <c r="LE29" s="193"/>
      <c r="LF29" s="193"/>
      <c r="LG29" s="193"/>
      <c r="LH29" s="193"/>
      <c r="LI29" s="193"/>
      <c r="LJ29" s="193"/>
      <c r="LK29" s="193"/>
      <c r="LL29" s="193"/>
      <c r="LM29" s="193"/>
      <c r="LN29" s="193"/>
      <c r="LO29" s="193"/>
      <c r="LP29" s="193"/>
      <c r="LQ29" s="193"/>
      <c r="LR29" s="193"/>
      <c r="LS29" s="193"/>
      <c r="LT29" s="193"/>
      <c r="LU29" s="193"/>
      <c r="LV29" s="193"/>
      <c r="LW29" s="193"/>
      <c r="LX29" s="193"/>
      <c r="LY29" s="193"/>
      <c r="LZ29" s="193"/>
      <c r="MA29" s="193"/>
      <c r="MB29" s="193"/>
      <c r="MC29" s="193"/>
      <c r="MD29" s="193"/>
      <c r="ME29" s="193"/>
      <c r="MF29" s="193"/>
      <c r="MG29" s="193"/>
      <c r="MH29" s="193"/>
      <c r="MI29" s="193"/>
      <c r="MJ29" s="193"/>
      <c r="MK29" s="193"/>
      <c r="ML29" s="193"/>
      <c r="MM29" s="193"/>
      <c r="MN29" s="193"/>
      <c r="MO29" s="193"/>
      <c r="MP29" s="193"/>
      <c r="MQ29" s="193"/>
      <c r="MR29" s="193"/>
      <c r="MS29" s="193"/>
      <c r="MT29" s="193"/>
      <c r="MU29" s="193"/>
      <c r="MV29" s="193"/>
      <c r="MW29" s="193"/>
      <c r="MX29" s="193"/>
      <c r="MY29" s="193"/>
      <c r="MZ29" s="193"/>
      <c r="NA29" s="193"/>
      <c r="NB29" s="193"/>
      <c r="NC29" s="193"/>
      <c r="ND29" s="193"/>
      <c r="NE29" s="193"/>
      <c r="NF29" s="193"/>
      <c r="NG29" s="193"/>
      <c r="NH29" s="193"/>
      <c r="NI29" s="193"/>
      <c r="NJ29" s="193"/>
      <c r="NK29" s="193"/>
      <c r="NL29" s="193"/>
      <c r="NM29" s="193"/>
      <c r="NN29" s="193"/>
      <c r="NO29" s="193"/>
      <c r="NP29" s="193"/>
      <c r="NQ29" s="193"/>
      <c r="NR29" s="193"/>
      <c r="NS29" s="193"/>
      <c r="NT29" s="193"/>
      <c r="NU29" s="193"/>
      <c r="NV29" s="193"/>
      <c r="NW29" s="193"/>
      <c r="NX29" s="193"/>
      <c r="NY29" s="193"/>
      <c r="NZ29" s="193"/>
      <c r="OA29" s="193"/>
      <c r="OB29" s="193"/>
      <c r="OC29" s="193"/>
      <c r="OD29" s="193"/>
      <c r="OE29" s="193"/>
      <c r="OF29" s="193"/>
      <c r="OG29" s="193"/>
      <c r="OH29" s="193"/>
      <c r="OI29" s="193"/>
      <c r="OJ29" s="193"/>
      <c r="OK29" s="193"/>
      <c r="OL29" s="193"/>
      <c r="OM29" s="193"/>
      <c r="ON29" s="193"/>
      <c r="OO29" s="193"/>
      <c r="OP29" s="193"/>
      <c r="OQ29" s="193"/>
      <c r="OR29" s="193"/>
      <c r="OS29" s="193"/>
      <c r="OT29" s="193"/>
      <c r="OU29" s="193"/>
      <c r="OV29" s="193"/>
      <c r="OW29" s="193"/>
      <c r="OX29" s="193"/>
      <c r="OY29" s="193"/>
      <c r="OZ29" s="193"/>
      <c r="PA29" s="193"/>
      <c r="PB29" s="193"/>
      <c r="PC29" s="193"/>
      <c r="PD29" s="193"/>
      <c r="PE29" s="193"/>
      <c r="PF29" s="193"/>
      <c r="PG29" s="193"/>
      <c r="PH29" s="193"/>
      <c r="PI29" s="193"/>
      <c r="PJ29" s="193"/>
      <c r="PK29" s="193"/>
      <c r="PL29" s="193"/>
      <c r="PM29" s="193"/>
      <c r="PN29" s="193"/>
      <c r="PO29" s="193"/>
      <c r="PP29" s="193"/>
      <c r="PQ29" s="193"/>
      <c r="PR29" s="193"/>
      <c r="PS29" s="193"/>
      <c r="PT29" s="193"/>
      <c r="PU29" s="193"/>
      <c r="PV29" s="193"/>
      <c r="PW29" s="193"/>
      <c r="PX29" s="193"/>
      <c r="PY29" s="193"/>
      <c r="PZ29" s="193"/>
      <c r="QA29" s="193"/>
      <c r="QB29" s="193"/>
      <c r="QC29" s="193"/>
      <c r="QD29" s="193"/>
      <c r="QE29" s="193"/>
      <c r="QF29" s="193"/>
      <c r="QG29" s="193"/>
      <c r="QH29" s="193"/>
      <c r="QI29" s="193"/>
      <c r="QJ29" s="193"/>
      <c r="QK29" s="193"/>
      <c r="QL29" s="193"/>
      <c r="QM29" s="193"/>
      <c r="QN29" s="193"/>
      <c r="QO29" s="193"/>
      <c r="QP29" s="193"/>
      <c r="QQ29" s="193"/>
      <c r="QR29" s="193"/>
      <c r="QS29" s="193"/>
      <c r="QT29" s="193"/>
      <c r="QU29" s="193"/>
      <c r="QV29" s="193"/>
      <c r="QW29" s="193"/>
      <c r="QX29" s="193"/>
      <c r="QY29" s="193"/>
      <c r="QZ29" s="193"/>
      <c r="RA29" s="193"/>
      <c r="RB29" s="193"/>
      <c r="RC29" s="193"/>
      <c r="RD29" s="193"/>
      <c r="RE29" s="193"/>
      <c r="RF29" s="193"/>
      <c r="RG29" s="193"/>
      <c r="RH29" s="193"/>
      <c r="RI29" s="193"/>
      <c r="RJ29" s="193"/>
      <c r="RK29" s="193"/>
      <c r="RL29" s="193"/>
      <c r="RM29" s="193"/>
      <c r="RN29" s="193"/>
      <c r="RO29" s="193"/>
      <c r="RP29" s="193"/>
      <c r="RQ29" s="193"/>
      <c r="RR29" s="193"/>
      <c r="RS29" s="193"/>
      <c r="RT29" s="193"/>
      <c r="RU29" s="193"/>
      <c r="RV29" s="193"/>
      <c r="RW29" s="193"/>
      <c r="RX29" s="193"/>
      <c r="RY29" s="193"/>
      <c r="RZ29" s="193"/>
      <c r="SA29" s="193"/>
      <c r="SB29" s="193"/>
      <c r="SC29" s="193"/>
      <c r="SD29" s="193"/>
      <c r="SE29" s="193"/>
      <c r="SF29" s="193"/>
      <c r="SG29" s="193"/>
      <c r="SH29" s="193"/>
      <c r="SI29" s="193"/>
      <c r="SJ29" s="193"/>
      <c r="SK29" s="193"/>
      <c r="SL29" s="193"/>
      <c r="SM29" s="193"/>
      <c r="SN29" s="193"/>
      <c r="SO29" s="193"/>
      <c r="SP29" s="193"/>
      <c r="SQ29" s="193"/>
      <c r="SR29" s="193"/>
      <c r="SS29" s="193"/>
      <c r="ST29" s="193"/>
      <c r="SU29" s="193"/>
      <c r="SV29" s="193"/>
      <c r="SW29" s="193"/>
      <c r="SX29" s="193"/>
      <c r="SY29" s="193"/>
      <c r="SZ29" s="193"/>
      <c r="TA29" s="193"/>
      <c r="TB29" s="193"/>
      <c r="TC29" s="193"/>
      <c r="TD29" s="193"/>
      <c r="TE29" s="193"/>
      <c r="TF29" s="193"/>
      <c r="TG29" s="193"/>
      <c r="TH29" s="193"/>
      <c r="TI29" s="193"/>
      <c r="TJ29" s="193"/>
      <c r="TK29" s="193"/>
      <c r="TL29" s="193"/>
      <c r="TM29" s="193"/>
      <c r="TN29" s="193"/>
      <c r="TO29" s="193"/>
      <c r="TP29" s="193"/>
      <c r="TQ29" s="193"/>
      <c r="TR29" s="193"/>
      <c r="TS29" s="193"/>
      <c r="TT29" s="193"/>
      <c r="TU29" s="193"/>
      <c r="TV29" s="193"/>
      <c r="TW29" s="193"/>
      <c r="TX29" s="193"/>
      <c r="TY29" s="193"/>
      <c r="TZ29" s="193"/>
      <c r="UA29" s="193"/>
      <c r="UB29" s="193"/>
      <c r="UC29" s="193"/>
      <c r="UD29" s="193"/>
      <c r="UE29" s="193"/>
      <c r="UF29" s="193"/>
      <c r="UG29" s="193"/>
      <c r="UH29" s="193"/>
      <c r="UI29" s="193"/>
      <c r="UJ29" s="193"/>
      <c r="UK29" s="193"/>
      <c r="UL29" s="193"/>
      <c r="UM29" s="193"/>
      <c r="UN29" s="193"/>
      <c r="UO29" s="193"/>
      <c r="UP29" s="193"/>
      <c r="UQ29" s="193"/>
      <c r="UR29" s="193"/>
      <c r="US29" s="193"/>
      <c r="UT29" s="193"/>
      <c r="UU29" s="193"/>
      <c r="UV29" s="193"/>
      <c r="UW29" s="193"/>
      <c r="UX29" s="193"/>
      <c r="UY29" s="193"/>
      <c r="UZ29" s="193"/>
      <c r="VA29" s="193"/>
      <c r="VB29" s="193"/>
      <c r="VC29" s="193"/>
      <c r="VD29" s="193"/>
      <c r="VE29" s="193"/>
      <c r="VF29" s="193"/>
      <c r="VG29" s="193"/>
      <c r="VH29" s="193"/>
      <c r="VI29" s="193"/>
      <c r="VJ29" s="193"/>
      <c r="VK29" s="193"/>
      <c r="VL29" s="193"/>
      <c r="VM29" s="193"/>
      <c r="VN29" s="193"/>
      <c r="VO29" s="193"/>
      <c r="VP29" s="193"/>
      <c r="VQ29" s="193"/>
      <c r="VR29" s="193"/>
      <c r="VS29" s="193"/>
      <c r="VT29" s="193"/>
      <c r="VU29" s="193"/>
      <c r="VV29" s="193"/>
      <c r="VW29" s="193"/>
      <c r="VX29" s="193"/>
      <c r="VY29" s="193"/>
      <c r="VZ29" s="193"/>
      <c r="WA29" s="193"/>
      <c r="WB29" s="193"/>
      <c r="WC29" s="193"/>
      <c r="WD29" s="193"/>
      <c r="WE29" s="193"/>
      <c r="WF29" s="193"/>
      <c r="WG29" s="193"/>
      <c r="WH29" s="193"/>
      <c r="WI29" s="193"/>
      <c r="WJ29" s="193"/>
      <c r="WK29" s="193"/>
      <c r="WL29" s="193"/>
      <c r="WM29" s="193"/>
      <c r="WN29" s="193"/>
      <c r="WO29" s="193"/>
      <c r="WP29" s="193"/>
      <c r="WQ29" s="193"/>
      <c r="WR29" s="193"/>
      <c r="WS29" s="193"/>
      <c r="WT29" s="193"/>
      <c r="WU29" s="193"/>
      <c r="WV29" s="193"/>
      <c r="WW29" s="193"/>
      <c r="WX29" s="193"/>
      <c r="WY29" s="193"/>
      <c r="WZ29" s="193"/>
      <c r="XA29" s="193"/>
      <c r="XB29" s="193"/>
      <c r="XC29" s="193"/>
      <c r="XD29" s="193"/>
      <c r="XE29" s="193"/>
      <c r="XF29" s="193"/>
      <c r="XG29" s="193"/>
      <c r="XH29" s="193"/>
      <c r="XI29" s="193"/>
      <c r="XJ29" s="193"/>
      <c r="XK29" s="193"/>
      <c r="XL29" s="193"/>
      <c r="XM29" s="193"/>
      <c r="XN29" s="193"/>
      <c r="XO29" s="193"/>
      <c r="XP29" s="193"/>
      <c r="XQ29" s="193"/>
      <c r="XR29" s="193"/>
      <c r="XS29" s="193"/>
      <c r="XT29" s="193"/>
      <c r="XU29" s="193"/>
      <c r="XV29" s="193"/>
      <c r="XW29" s="193"/>
      <c r="XX29" s="193"/>
      <c r="XY29" s="193"/>
      <c r="XZ29" s="193"/>
      <c r="YA29" s="193"/>
      <c r="YB29" s="193"/>
      <c r="YC29" s="193"/>
      <c r="YD29" s="193"/>
      <c r="YE29" s="193"/>
      <c r="YF29" s="193"/>
      <c r="YG29" s="193"/>
      <c r="YH29" s="193"/>
      <c r="YI29" s="193"/>
      <c r="YJ29" s="193"/>
      <c r="YK29" s="193"/>
      <c r="YL29" s="193"/>
      <c r="YM29" s="193"/>
      <c r="YN29" s="193"/>
      <c r="YO29" s="193"/>
      <c r="YP29" s="193"/>
      <c r="YQ29" s="193"/>
      <c r="YR29" s="193"/>
      <c r="YS29" s="193"/>
      <c r="YT29" s="193"/>
      <c r="YU29" s="193"/>
      <c r="YV29" s="193"/>
      <c r="YW29" s="193"/>
      <c r="YX29" s="193"/>
      <c r="YY29" s="193"/>
      <c r="YZ29" s="193"/>
      <c r="ZA29" s="193"/>
      <c r="ZB29" s="193"/>
      <c r="ZC29" s="193"/>
      <c r="ZD29" s="193"/>
      <c r="ZE29" s="193"/>
      <c r="ZF29" s="193"/>
      <c r="ZG29" s="193"/>
      <c r="ZH29" s="193"/>
      <c r="ZI29" s="193"/>
      <c r="ZJ29" s="193"/>
      <c r="ZK29" s="193"/>
      <c r="ZL29" s="193"/>
      <c r="ZM29" s="193"/>
      <c r="ZN29" s="193"/>
      <c r="ZO29" s="193"/>
      <c r="ZP29" s="193"/>
      <c r="ZQ29" s="193"/>
      <c r="ZR29" s="193"/>
      <c r="ZS29" s="193"/>
      <c r="ZT29" s="193"/>
      <c r="ZU29" s="193"/>
      <c r="ZV29" s="193"/>
      <c r="ZW29" s="193"/>
      <c r="ZX29" s="193"/>
      <c r="ZY29" s="193"/>
      <c r="ZZ29" s="193"/>
      <c r="AAA29" s="193"/>
      <c r="AAB29" s="193"/>
      <c r="AAC29" s="193"/>
      <c r="AAD29" s="193"/>
      <c r="AAE29" s="193"/>
      <c r="AAF29" s="193"/>
      <c r="AAG29" s="193"/>
      <c r="AAH29" s="193"/>
      <c r="AAI29" s="193"/>
      <c r="AAJ29" s="193"/>
      <c r="AAK29" s="193"/>
      <c r="AAL29" s="193"/>
      <c r="AAM29" s="193"/>
      <c r="AAN29" s="193"/>
      <c r="AAO29" s="193"/>
      <c r="AAP29" s="193"/>
      <c r="AAQ29" s="193"/>
      <c r="AAR29" s="193"/>
      <c r="AAS29" s="193"/>
      <c r="AAT29" s="193"/>
      <c r="AAU29" s="193"/>
      <c r="AAV29" s="193"/>
      <c r="AAW29" s="193"/>
      <c r="AAX29" s="193"/>
      <c r="AAY29" s="193"/>
      <c r="AAZ29" s="193"/>
      <c r="ABA29" s="193"/>
      <c r="ABB29" s="193"/>
      <c r="ABC29" s="193"/>
      <c r="ABD29" s="193"/>
      <c r="ABE29" s="193"/>
      <c r="ABF29" s="193"/>
      <c r="ABG29" s="193"/>
      <c r="ABH29" s="193"/>
      <c r="ABI29" s="193"/>
      <c r="ABJ29" s="193"/>
      <c r="ABK29" s="193"/>
      <c r="ABL29" s="193"/>
      <c r="ABM29" s="193"/>
      <c r="ABN29" s="193"/>
      <c r="ABO29" s="193"/>
      <c r="ABP29" s="193"/>
      <c r="ABQ29" s="193"/>
      <c r="ABR29" s="193"/>
      <c r="ABS29" s="193"/>
      <c r="ABT29" s="193"/>
      <c r="ABU29" s="193"/>
      <c r="ABV29" s="193"/>
      <c r="ABW29" s="193"/>
      <c r="ABX29" s="193"/>
      <c r="ABY29" s="193"/>
      <c r="ABZ29" s="193"/>
      <c r="ACA29" s="193"/>
      <c r="ACB29" s="193"/>
      <c r="ACC29" s="193"/>
      <c r="ACD29" s="193"/>
      <c r="ACE29" s="193"/>
      <c r="ACF29" s="193"/>
      <c r="ACG29" s="193"/>
      <c r="ACH29" s="193"/>
      <c r="ACI29" s="193"/>
      <c r="ACJ29" s="193"/>
      <c r="ACK29" s="193"/>
      <c r="ACL29" s="193"/>
      <c r="ACM29" s="193"/>
      <c r="ACN29" s="193"/>
      <c r="ACO29" s="193"/>
      <c r="ACP29" s="193"/>
      <c r="ACQ29" s="193"/>
      <c r="ACR29" s="193"/>
      <c r="ACS29" s="193"/>
      <c r="ACT29" s="193"/>
      <c r="ACU29" s="193"/>
      <c r="ACV29" s="193"/>
      <c r="ACW29" s="193"/>
      <c r="ACX29" s="193"/>
      <c r="ACY29" s="193"/>
      <c r="ACZ29" s="193"/>
      <c r="ADA29" s="193"/>
      <c r="ADB29" s="193"/>
      <c r="ADC29" s="193"/>
      <c r="ADD29" s="193"/>
      <c r="ADE29" s="193"/>
      <c r="ADF29" s="193"/>
      <c r="ADG29" s="193"/>
      <c r="ADH29" s="193"/>
      <c r="ADI29" s="193"/>
      <c r="ADJ29" s="193"/>
      <c r="ADK29" s="193"/>
      <c r="ADL29" s="193"/>
      <c r="ADM29" s="193"/>
      <c r="ADN29" s="193"/>
      <c r="ADO29" s="193"/>
      <c r="ADP29" s="193"/>
      <c r="ADQ29" s="193"/>
      <c r="ADR29" s="193"/>
      <c r="ADS29" s="193"/>
      <c r="ADT29" s="193"/>
      <c r="ADU29" s="193"/>
      <c r="ADV29" s="193"/>
      <c r="ADW29" s="193"/>
      <c r="ADX29" s="193"/>
      <c r="ADY29" s="193"/>
      <c r="ADZ29" s="193"/>
      <c r="AEA29" s="193"/>
      <c r="AEB29" s="193"/>
      <c r="AEC29" s="193"/>
      <c r="AED29" s="193"/>
      <c r="AEE29" s="193"/>
      <c r="AEF29" s="193"/>
      <c r="AEG29" s="193"/>
      <c r="AEH29" s="193"/>
      <c r="AEI29" s="193"/>
      <c r="AEJ29" s="193"/>
      <c r="AEK29" s="193"/>
      <c r="AEL29" s="193"/>
      <c r="AEM29" s="193"/>
      <c r="AEN29" s="193"/>
      <c r="AEO29" s="193"/>
      <c r="AEP29" s="193"/>
      <c r="AEQ29" s="193"/>
      <c r="AER29" s="193"/>
      <c r="AES29" s="193"/>
      <c r="AET29" s="193"/>
      <c r="AEU29" s="193"/>
      <c r="AEV29" s="193"/>
      <c r="AEW29" s="193"/>
      <c r="AEX29" s="193"/>
      <c r="AEY29" s="193"/>
      <c r="AEZ29" s="193"/>
      <c r="AFA29" s="193"/>
      <c r="AFB29" s="193"/>
      <c r="AFC29" s="193"/>
      <c r="AFD29" s="193"/>
      <c r="AFE29" s="193"/>
      <c r="AFF29" s="193"/>
      <c r="AFG29" s="193"/>
      <c r="AFH29" s="193"/>
      <c r="AFI29" s="193"/>
      <c r="AFJ29" s="193"/>
      <c r="AFK29" s="193"/>
      <c r="AFL29" s="193"/>
      <c r="AFM29" s="193"/>
      <c r="AFN29" s="193"/>
      <c r="AFO29" s="193"/>
      <c r="AFP29" s="193"/>
      <c r="AFQ29" s="193"/>
      <c r="AFR29" s="193"/>
      <c r="AFS29" s="193"/>
      <c r="AFT29" s="193"/>
      <c r="AFU29" s="193"/>
      <c r="AFV29" s="193"/>
      <c r="AFW29" s="193"/>
      <c r="AFX29" s="193"/>
      <c r="AFY29" s="193"/>
      <c r="AFZ29" s="193"/>
      <c r="AGA29" s="193"/>
      <c r="AGB29" s="193"/>
      <c r="AGC29" s="193"/>
      <c r="AGD29" s="193"/>
      <c r="AGE29" s="193"/>
      <c r="AGF29" s="193"/>
      <c r="AGG29" s="193"/>
      <c r="AGH29" s="193"/>
      <c r="AGI29" s="193"/>
      <c r="AGJ29" s="193"/>
      <c r="AGK29" s="193"/>
      <c r="AGL29" s="193"/>
      <c r="AGM29" s="193"/>
      <c r="AGN29" s="193"/>
      <c r="AGO29" s="193"/>
      <c r="AGP29" s="193"/>
      <c r="AGQ29" s="193"/>
      <c r="AGR29" s="193"/>
      <c r="AGS29" s="193"/>
      <c r="AGT29" s="193"/>
      <c r="AGU29" s="193"/>
      <c r="AGV29" s="193"/>
      <c r="AGW29" s="193"/>
      <c r="AGX29" s="193"/>
      <c r="AGY29" s="193"/>
      <c r="AGZ29" s="193"/>
      <c r="AHA29" s="193"/>
      <c r="AHB29" s="193"/>
      <c r="AHC29" s="193"/>
      <c r="AHD29" s="193"/>
      <c r="AHE29" s="193"/>
      <c r="AHF29" s="193"/>
      <c r="AHG29" s="193"/>
      <c r="AHH29" s="193"/>
      <c r="AHI29" s="193"/>
      <c r="AHJ29" s="193"/>
      <c r="AHK29" s="193"/>
      <c r="AHL29" s="193"/>
      <c r="AHM29" s="193"/>
      <c r="AHN29" s="193"/>
      <c r="AHO29" s="193"/>
      <c r="AHP29" s="193"/>
      <c r="AHQ29" s="193"/>
      <c r="AHR29" s="193"/>
      <c r="AHS29" s="193"/>
      <c r="AHT29" s="193"/>
      <c r="AHU29" s="193"/>
      <c r="AHV29" s="193"/>
      <c r="AHW29" s="193"/>
      <c r="AHX29" s="193"/>
      <c r="AHY29" s="193"/>
      <c r="AHZ29" s="193"/>
      <c r="AIA29" s="193"/>
      <c r="AIB29" s="193"/>
      <c r="AIC29" s="193"/>
      <c r="AID29" s="193"/>
      <c r="AIE29" s="193"/>
      <c r="AIF29" s="193"/>
      <c r="AIG29" s="193"/>
      <c r="AIH29" s="193"/>
      <c r="AII29" s="193"/>
      <c r="AIJ29" s="193"/>
      <c r="AIK29" s="193"/>
      <c r="AIL29" s="193"/>
      <c r="AIM29" s="193"/>
      <c r="AIN29" s="193"/>
      <c r="AIO29" s="193"/>
      <c r="AIP29" s="193"/>
      <c r="AIQ29" s="193"/>
      <c r="AIR29" s="193"/>
      <c r="AIS29" s="193"/>
      <c r="AIT29" s="193"/>
      <c r="AIU29" s="193"/>
      <c r="AIV29" s="193"/>
      <c r="AIW29" s="193"/>
      <c r="AIX29" s="193"/>
      <c r="AIY29" s="193"/>
      <c r="AIZ29" s="193"/>
      <c r="AJA29" s="193"/>
      <c r="AJB29" s="193"/>
      <c r="AJC29" s="193"/>
      <c r="AJD29" s="193"/>
      <c r="AJE29" s="193"/>
      <c r="AJF29" s="193"/>
      <c r="AJG29" s="193"/>
    </row>
    <row r="30" spans="1:943" ht="26.4">
      <c r="A30" s="202" t="s">
        <v>6648</v>
      </c>
      <c r="B30" s="196" t="s">
        <v>6649</v>
      </c>
      <c r="C30" s="197" t="s">
        <v>6650</v>
      </c>
      <c r="D30" s="196">
        <v>2016</v>
      </c>
      <c r="E30" s="198"/>
      <c r="F30" s="198"/>
      <c r="G30" s="198"/>
      <c r="H30" s="198"/>
      <c r="I30" s="198"/>
      <c r="J30" s="198"/>
      <c r="K30" s="198"/>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198"/>
      <c r="AL30" s="198"/>
      <c r="AM30" s="198"/>
      <c r="AN30" s="198"/>
      <c r="AO30" s="198"/>
      <c r="AP30" s="198"/>
      <c r="AQ30" s="198"/>
      <c r="AR30" s="198"/>
      <c r="AS30" s="198"/>
      <c r="AT30" s="198"/>
      <c r="AU30" s="198"/>
      <c r="AV30" s="198"/>
      <c r="AW30" s="198"/>
      <c r="AX30" s="198"/>
      <c r="AY30" s="198"/>
      <c r="AZ30" s="198"/>
      <c r="BA30" s="198"/>
      <c r="BB30" s="198"/>
      <c r="BC30" s="198"/>
      <c r="BD30" s="198"/>
      <c r="BE30" s="198"/>
      <c r="BF30" s="198"/>
      <c r="BG30" s="198"/>
      <c r="BH30" s="198"/>
      <c r="BI30" s="198"/>
      <c r="BJ30" s="198"/>
      <c r="BK30" s="198"/>
      <c r="BL30" s="198"/>
      <c r="BM30" s="198"/>
      <c r="BN30" s="198"/>
      <c r="BO30" s="198"/>
      <c r="BP30" s="198"/>
      <c r="BQ30" s="198"/>
      <c r="BR30" s="198"/>
      <c r="BS30" s="198"/>
      <c r="BT30" s="198"/>
      <c r="BU30" s="198"/>
      <c r="BV30" s="198"/>
      <c r="BW30" s="198"/>
      <c r="BX30" s="198"/>
      <c r="BY30" s="198"/>
      <c r="BZ30" s="198"/>
      <c r="CA30" s="198"/>
      <c r="CB30" s="198"/>
      <c r="CC30" s="198"/>
      <c r="CD30" s="198"/>
      <c r="CE30" s="198"/>
      <c r="CF30" s="198"/>
      <c r="CG30" s="198"/>
      <c r="CH30" s="198"/>
      <c r="CI30" s="198"/>
      <c r="CJ30" s="198"/>
      <c r="CK30" s="198"/>
      <c r="CL30" s="198"/>
      <c r="CM30" s="198"/>
      <c r="CN30" s="198"/>
      <c r="CO30" s="198"/>
      <c r="CP30" s="198"/>
      <c r="CQ30" s="198"/>
      <c r="CR30" s="198"/>
      <c r="CS30" s="198"/>
      <c r="CT30" s="198"/>
      <c r="CU30" s="198"/>
      <c r="CV30" s="198"/>
      <c r="CW30" s="198"/>
      <c r="CX30" s="198"/>
      <c r="CY30" s="198"/>
      <c r="CZ30" s="198"/>
      <c r="DA30" s="198"/>
      <c r="DB30" s="198"/>
      <c r="DC30" s="198"/>
      <c r="DD30" s="198"/>
      <c r="DE30" s="198"/>
      <c r="DF30" s="198"/>
      <c r="DG30" s="198"/>
      <c r="DH30" s="198"/>
      <c r="DI30" s="198"/>
      <c r="DJ30" s="198"/>
      <c r="DK30" s="198"/>
      <c r="DL30" s="198"/>
      <c r="DM30" s="198"/>
      <c r="DN30" s="198"/>
      <c r="DO30" s="198"/>
      <c r="DP30" s="198"/>
      <c r="DQ30" s="198"/>
      <c r="DR30" s="198"/>
      <c r="DS30" s="198"/>
      <c r="DT30" s="198"/>
      <c r="DU30" s="198"/>
      <c r="DV30" s="198"/>
      <c r="DW30" s="198"/>
      <c r="DX30" s="198"/>
      <c r="DY30" s="198"/>
      <c r="DZ30" s="198"/>
      <c r="EA30" s="198"/>
      <c r="EB30" s="198"/>
      <c r="EC30" s="198"/>
      <c r="ED30" s="198"/>
      <c r="EE30" s="198"/>
      <c r="EF30" s="198"/>
      <c r="EG30" s="198"/>
      <c r="EH30" s="198"/>
      <c r="EI30" s="198"/>
      <c r="EJ30" s="198"/>
      <c r="EK30" s="198"/>
      <c r="EL30" s="198"/>
      <c r="EM30" s="198"/>
      <c r="EN30" s="198"/>
      <c r="EO30" s="198"/>
      <c r="EP30" s="198"/>
      <c r="EQ30" s="198"/>
      <c r="ER30" s="198"/>
      <c r="ES30" s="198"/>
      <c r="ET30" s="198"/>
      <c r="EU30" s="198"/>
      <c r="EV30" s="198"/>
      <c r="EW30" s="198"/>
      <c r="EX30" s="198"/>
      <c r="EY30" s="198"/>
      <c r="EZ30" s="198"/>
      <c r="FA30" s="198"/>
      <c r="FB30" s="198"/>
      <c r="FC30" s="198"/>
      <c r="FD30" s="198"/>
      <c r="FE30" s="198"/>
      <c r="FF30" s="198"/>
      <c r="FG30" s="198"/>
      <c r="FH30" s="198"/>
      <c r="FI30" s="193"/>
      <c r="FJ30" s="193"/>
      <c r="FK30" s="193"/>
      <c r="FL30" s="193"/>
      <c r="FM30" s="193"/>
      <c r="FN30" s="193"/>
      <c r="FO30" s="193"/>
      <c r="FP30" s="193"/>
      <c r="FQ30" s="193"/>
      <c r="FR30" s="193"/>
      <c r="FS30" s="193"/>
      <c r="FT30" s="193"/>
      <c r="FU30" s="193"/>
      <c r="FV30" s="193"/>
      <c r="FW30" s="193"/>
      <c r="FX30" s="193"/>
      <c r="FY30" s="193"/>
      <c r="FZ30" s="193"/>
      <c r="GA30" s="193"/>
      <c r="GB30" s="193"/>
      <c r="GC30" s="193"/>
      <c r="GD30" s="193"/>
      <c r="GE30" s="193"/>
      <c r="GF30" s="193"/>
      <c r="GG30" s="193"/>
      <c r="GH30" s="193"/>
      <c r="GI30" s="193"/>
      <c r="GJ30" s="193"/>
      <c r="GK30" s="193"/>
      <c r="GL30" s="193"/>
      <c r="GM30" s="193"/>
      <c r="GN30" s="193"/>
      <c r="GO30" s="193"/>
      <c r="GP30" s="193"/>
      <c r="GQ30" s="193"/>
      <c r="GR30" s="193"/>
      <c r="GS30" s="193"/>
      <c r="GT30" s="193"/>
      <c r="GU30" s="193"/>
      <c r="GV30" s="193"/>
      <c r="GW30" s="193"/>
      <c r="GX30" s="193"/>
      <c r="GY30" s="193"/>
      <c r="GZ30" s="193"/>
      <c r="HA30" s="193"/>
      <c r="HB30" s="193"/>
      <c r="HC30" s="193"/>
      <c r="HD30" s="193"/>
      <c r="HE30" s="193"/>
      <c r="HF30" s="193"/>
      <c r="HG30" s="193"/>
      <c r="HH30" s="193"/>
      <c r="HI30" s="193"/>
      <c r="HJ30" s="193"/>
      <c r="HK30" s="193"/>
      <c r="HL30" s="193"/>
      <c r="HM30" s="193"/>
      <c r="HN30" s="193"/>
      <c r="HO30" s="193"/>
      <c r="HP30" s="193"/>
      <c r="HQ30" s="193"/>
      <c r="HR30" s="193"/>
      <c r="HS30" s="193"/>
      <c r="HT30" s="193"/>
      <c r="HU30" s="193"/>
      <c r="HV30" s="193"/>
      <c r="HW30" s="193"/>
      <c r="HX30" s="193"/>
      <c r="HY30" s="193"/>
      <c r="HZ30" s="193"/>
      <c r="IA30" s="193"/>
      <c r="IB30" s="193"/>
      <c r="IC30" s="193"/>
      <c r="ID30" s="193"/>
      <c r="IE30" s="193"/>
      <c r="IF30" s="193"/>
      <c r="IG30" s="193"/>
      <c r="IH30" s="193"/>
      <c r="II30" s="193"/>
      <c r="IJ30" s="193"/>
      <c r="IK30" s="193"/>
      <c r="IL30" s="193"/>
      <c r="IM30" s="193"/>
      <c r="IN30" s="193"/>
      <c r="IO30" s="193"/>
      <c r="IP30" s="193"/>
      <c r="IQ30" s="193"/>
      <c r="IR30" s="193"/>
      <c r="IS30" s="193"/>
      <c r="IT30" s="193"/>
      <c r="IU30" s="193"/>
      <c r="IV30" s="193"/>
      <c r="IW30" s="193"/>
      <c r="IX30" s="193"/>
      <c r="IY30" s="193"/>
      <c r="IZ30" s="193"/>
      <c r="JA30" s="193"/>
      <c r="JB30" s="193"/>
      <c r="JC30" s="193"/>
      <c r="JD30" s="193"/>
      <c r="JE30" s="193"/>
      <c r="JF30" s="193"/>
      <c r="JG30" s="193"/>
      <c r="JH30" s="193"/>
      <c r="JI30" s="193"/>
      <c r="JJ30" s="193"/>
      <c r="JK30" s="193"/>
      <c r="JL30" s="193"/>
      <c r="JM30" s="193"/>
      <c r="JN30" s="193"/>
      <c r="JO30" s="193"/>
      <c r="JP30" s="193"/>
      <c r="JQ30" s="193"/>
      <c r="JR30" s="193"/>
      <c r="JS30" s="193"/>
      <c r="JT30" s="193"/>
      <c r="JU30" s="193"/>
      <c r="JV30" s="193"/>
      <c r="JW30" s="193"/>
      <c r="JX30" s="193"/>
      <c r="JY30" s="193"/>
      <c r="JZ30" s="193"/>
      <c r="KA30" s="193"/>
      <c r="KB30" s="193"/>
      <c r="KC30" s="193"/>
      <c r="KD30" s="193"/>
      <c r="KE30" s="193"/>
      <c r="KF30" s="193"/>
      <c r="KG30" s="193"/>
      <c r="KH30" s="193"/>
      <c r="KI30" s="193"/>
      <c r="KJ30" s="193"/>
      <c r="KK30" s="193"/>
      <c r="KL30" s="193"/>
      <c r="KM30" s="193"/>
      <c r="KN30" s="193"/>
      <c r="KO30" s="193"/>
      <c r="KP30" s="193"/>
      <c r="KQ30" s="193"/>
      <c r="KR30" s="193"/>
      <c r="KS30" s="193"/>
      <c r="KT30" s="193"/>
      <c r="KU30" s="193"/>
      <c r="KV30" s="193"/>
      <c r="KW30" s="193"/>
      <c r="KX30" s="193"/>
      <c r="KY30" s="193"/>
      <c r="KZ30" s="193"/>
      <c r="LA30" s="193"/>
      <c r="LB30" s="193"/>
      <c r="LC30" s="193"/>
      <c r="LD30" s="193"/>
      <c r="LE30" s="193"/>
      <c r="LF30" s="193"/>
      <c r="LG30" s="193"/>
      <c r="LH30" s="193"/>
      <c r="LI30" s="193"/>
      <c r="LJ30" s="193"/>
      <c r="LK30" s="193"/>
      <c r="LL30" s="193"/>
      <c r="LM30" s="193"/>
      <c r="LN30" s="193"/>
      <c r="LO30" s="193"/>
      <c r="LP30" s="193"/>
      <c r="LQ30" s="193"/>
      <c r="LR30" s="193"/>
      <c r="LS30" s="193"/>
      <c r="LT30" s="193"/>
      <c r="LU30" s="193"/>
      <c r="LV30" s="193"/>
      <c r="LW30" s="193"/>
      <c r="LX30" s="193"/>
      <c r="LY30" s="193"/>
      <c r="LZ30" s="193"/>
      <c r="MA30" s="193"/>
      <c r="MB30" s="193"/>
      <c r="MC30" s="193"/>
      <c r="MD30" s="193"/>
      <c r="ME30" s="193"/>
      <c r="MF30" s="193"/>
      <c r="MG30" s="193"/>
      <c r="MH30" s="193"/>
      <c r="MI30" s="193"/>
      <c r="MJ30" s="193"/>
      <c r="MK30" s="193"/>
      <c r="ML30" s="193"/>
      <c r="MM30" s="193"/>
      <c r="MN30" s="193"/>
      <c r="MO30" s="193"/>
      <c r="MP30" s="193"/>
      <c r="MQ30" s="193"/>
      <c r="MR30" s="193"/>
      <c r="MS30" s="193"/>
      <c r="MT30" s="193"/>
      <c r="MU30" s="193"/>
      <c r="MV30" s="193"/>
      <c r="MW30" s="193"/>
      <c r="MX30" s="193"/>
      <c r="MY30" s="193"/>
      <c r="MZ30" s="193"/>
      <c r="NA30" s="193"/>
      <c r="NB30" s="193"/>
      <c r="NC30" s="193"/>
      <c r="ND30" s="193"/>
      <c r="NE30" s="193"/>
      <c r="NF30" s="193"/>
      <c r="NG30" s="193"/>
      <c r="NH30" s="193"/>
      <c r="NI30" s="193"/>
      <c r="NJ30" s="193"/>
      <c r="NK30" s="193"/>
      <c r="NL30" s="193"/>
      <c r="NM30" s="193"/>
      <c r="NN30" s="193"/>
      <c r="NO30" s="193"/>
      <c r="NP30" s="193"/>
      <c r="NQ30" s="193"/>
      <c r="NR30" s="193"/>
      <c r="NS30" s="193"/>
      <c r="NT30" s="193"/>
      <c r="NU30" s="193"/>
      <c r="NV30" s="193"/>
      <c r="NW30" s="193"/>
      <c r="NX30" s="193"/>
      <c r="NY30" s="193"/>
      <c r="NZ30" s="193"/>
      <c r="OA30" s="193"/>
      <c r="OB30" s="193"/>
      <c r="OC30" s="193"/>
      <c r="OD30" s="193"/>
      <c r="OE30" s="193"/>
      <c r="OF30" s="193"/>
      <c r="OG30" s="193"/>
      <c r="OH30" s="193"/>
      <c r="OI30" s="193"/>
      <c r="OJ30" s="193"/>
      <c r="OK30" s="193"/>
      <c r="OL30" s="193"/>
      <c r="OM30" s="193"/>
      <c r="ON30" s="193"/>
      <c r="OO30" s="193"/>
      <c r="OP30" s="193"/>
      <c r="OQ30" s="193"/>
      <c r="OR30" s="193"/>
      <c r="OS30" s="193"/>
      <c r="OT30" s="193"/>
      <c r="OU30" s="193"/>
      <c r="OV30" s="193"/>
      <c r="OW30" s="193"/>
      <c r="OX30" s="193"/>
      <c r="OY30" s="193"/>
      <c r="OZ30" s="193"/>
      <c r="PA30" s="193"/>
      <c r="PB30" s="193"/>
      <c r="PC30" s="193"/>
      <c r="PD30" s="193"/>
      <c r="PE30" s="193"/>
      <c r="PF30" s="193"/>
      <c r="PG30" s="193"/>
      <c r="PH30" s="193"/>
      <c r="PI30" s="193"/>
      <c r="PJ30" s="193"/>
      <c r="PK30" s="193"/>
      <c r="PL30" s="193"/>
      <c r="PM30" s="193"/>
      <c r="PN30" s="193"/>
      <c r="PO30" s="193"/>
      <c r="PP30" s="193"/>
      <c r="PQ30" s="193"/>
      <c r="PR30" s="193"/>
      <c r="PS30" s="193"/>
      <c r="PT30" s="193"/>
      <c r="PU30" s="193"/>
      <c r="PV30" s="193"/>
      <c r="PW30" s="193"/>
      <c r="PX30" s="193"/>
      <c r="PY30" s="193"/>
      <c r="PZ30" s="193"/>
      <c r="QA30" s="193"/>
      <c r="QB30" s="193"/>
      <c r="QC30" s="193"/>
      <c r="QD30" s="193"/>
      <c r="QE30" s="193"/>
      <c r="QF30" s="193"/>
      <c r="QG30" s="193"/>
      <c r="QH30" s="193"/>
      <c r="QI30" s="193"/>
      <c r="QJ30" s="193"/>
      <c r="QK30" s="193"/>
      <c r="QL30" s="193"/>
      <c r="QM30" s="193"/>
      <c r="QN30" s="193"/>
      <c r="QO30" s="193"/>
      <c r="QP30" s="193"/>
      <c r="QQ30" s="193"/>
      <c r="QR30" s="193"/>
      <c r="QS30" s="193"/>
      <c r="QT30" s="193"/>
      <c r="QU30" s="193"/>
      <c r="QV30" s="193"/>
      <c r="QW30" s="193"/>
      <c r="QX30" s="193"/>
      <c r="QY30" s="193"/>
      <c r="QZ30" s="193"/>
      <c r="RA30" s="193"/>
      <c r="RB30" s="193"/>
      <c r="RC30" s="193"/>
      <c r="RD30" s="193"/>
      <c r="RE30" s="193"/>
      <c r="RF30" s="193"/>
      <c r="RG30" s="193"/>
      <c r="RH30" s="193"/>
      <c r="RI30" s="193"/>
      <c r="RJ30" s="193"/>
      <c r="RK30" s="193"/>
      <c r="RL30" s="193"/>
      <c r="RM30" s="193"/>
      <c r="RN30" s="193"/>
      <c r="RO30" s="193"/>
      <c r="RP30" s="193"/>
      <c r="RQ30" s="193"/>
      <c r="RR30" s="193"/>
      <c r="RS30" s="193"/>
      <c r="RT30" s="193"/>
      <c r="RU30" s="193"/>
      <c r="RV30" s="193"/>
      <c r="RW30" s="193"/>
      <c r="RX30" s="193"/>
      <c r="RY30" s="193"/>
      <c r="RZ30" s="193"/>
      <c r="SA30" s="193"/>
      <c r="SB30" s="193"/>
      <c r="SC30" s="193"/>
      <c r="SD30" s="193"/>
      <c r="SE30" s="193"/>
      <c r="SF30" s="193"/>
      <c r="SG30" s="193"/>
      <c r="SH30" s="193"/>
      <c r="SI30" s="193"/>
      <c r="SJ30" s="193"/>
      <c r="SK30" s="193"/>
      <c r="SL30" s="193"/>
      <c r="SM30" s="193"/>
      <c r="SN30" s="193"/>
      <c r="SO30" s="193"/>
      <c r="SP30" s="193"/>
      <c r="SQ30" s="193"/>
      <c r="SR30" s="193"/>
      <c r="SS30" s="193"/>
      <c r="ST30" s="193"/>
      <c r="SU30" s="193"/>
      <c r="SV30" s="193"/>
      <c r="SW30" s="193"/>
      <c r="SX30" s="193"/>
      <c r="SY30" s="193"/>
      <c r="SZ30" s="193"/>
      <c r="TA30" s="193"/>
      <c r="TB30" s="193"/>
      <c r="TC30" s="193"/>
      <c r="TD30" s="193"/>
      <c r="TE30" s="193"/>
      <c r="TF30" s="193"/>
      <c r="TG30" s="193"/>
      <c r="TH30" s="193"/>
      <c r="TI30" s="193"/>
      <c r="TJ30" s="193"/>
      <c r="TK30" s="193"/>
      <c r="TL30" s="193"/>
      <c r="TM30" s="193"/>
      <c r="TN30" s="193"/>
      <c r="TO30" s="193"/>
      <c r="TP30" s="193"/>
      <c r="TQ30" s="193"/>
      <c r="TR30" s="193"/>
      <c r="TS30" s="193"/>
      <c r="TT30" s="193"/>
      <c r="TU30" s="193"/>
      <c r="TV30" s="193"/>
      <c r="TW30" s="193"/>
      <c r="TX30" s="193"/>
      <c r="TY30" s="193"/>
      <c r="TZ30" s="193"/>
      <c r="UA30" s="193"/>
      <c r="UB30" s="193"/>
      <c r="UC30" s="193"/>
      <c r="UD30" s="193"/>
      <c r="UE30" s="193"/>
      <c r="UF30" s="193"/>
      <c r="UG30" s="193"/>
      <c r="UH30" s="193"/>
      <c r="UI30" s="193"/>
      <c r="UJ30" s="193"/>
      <c r="UK30" s="193"/>
      <c r="UL30" s="193"/>
      <c r="UM30" s="193"/>
      <c r="UN30" s="193"/>
      <c r="UO30" s="193"/>
      <c r="UP30" s="193"/>
      <c r="UQ30" s="193"/>
      <c r="UR30" s="193"/>
      <c r="US30" s="193"/>
      <c r="UT30" s="193"/>
      <c r="UU30" s="193"/>
      <c r="UV30" s="193"/>
      <c r="UW30" s="193"/>
      <c r="UX30" s="193"/>
      <c r="UY30" s="193"/>
      <c r="UZ30" s="193"/>
      <c r="VA30" s="193"/>
      <c r="VB30" s="193"/>
      <c r="VC30" s="193"/>
      <c r="VD30" s="193"/>
      <c r="VE30" s="193"/>
      <c r="VF30" s="193"/>
      <c r="VG30" s="193"/>
      <c r="VH30" s="193"/>
      <c r="VI30" s="193"/>
      <c r="VJ30" s="193"/>
      <c r="VK30" s="193"/>
      <c r="VL30" s="193"/>
      <c r="VM30" s="193"/>
      <c r="VN30" s="193"/>
      <c r="VO30" s="193"/>
      <c r="VP30" s="193"/>
      <c r="VQ30" s="193"/>
      <c r="VR30" s="193"/>
      <c r="VS30" s="193"/>
      <c r="VT30" s="193"/>
      <c r="VU30" s="193"/>
      <c r="VV30" s="193"/>
      <c r="VW30" s="193"/>
      <c r="VX30" s="193"/>
      <c r="VY30" s="193"/>
      <c r="VZ30" s="193"/>
      <c r="WA30" s="193"/>
      <c r="WB30" s="193"/>
      <c r="WC30" s="193"/>
      <c r="WD30" s="193"/>
      <c r="WE30" s="193"/>
      <c r="WF30" s="193"/>
      <c r="WG30" s="193"/>
      <c r="WH30" s="193"/>
      <c r="WI30" s="193"/>
      <c r="WJ30" s="193"/>
      <c r="WK30" s="193"/>
      <c r="WL30" s="193"/>
      <c r="WM30" s="193"/>
      <c r="WN30" s="193"/>
      <c r="WO30" s="193"/>
      <c r="WP30" s="193"/>
      <c r="WQ30" s="193"/>
      <c r="WR30" s="193"/>
      <c r="WS30" s="193"/>
      <c r="WT30" s="193"/>
      <c r="WU30" s="193"/>
      <c r="WV30" s="193"/>
      <c r="WW30" s="193"/>
      <c r="WX30" s="193"/>
      <c r="WY30" s="193"/>
      <c r="WZ30" s="193"/>
      <c r="XA30" s="193"/>
      <c r="XB30" s="193"/>
      <c r="XC30" s="193"/>
      <c r="XD30" s="193"/>
      <c r="XE30" s="193"/>
      <c r="XF30" s="193"/>
      <c r="XG30" s="193"/>
      <c r="XH30" s="193"/>
      <c r="XI30" s="193"/>
      <c r="XJ30" s="193"/>
      <c r="XK30" s="193"/>
      <c r="XL30" s="193"/>
      <c r="XM30" s="193"/>
      <c r="XN30" s="193"/>
      <c r="XO30" s="193"/>
      <c r="XP30" s="193"/>
      <c r="XQ30" s="193"/>
      <c r="XR30" s="193"/>
      <c r="XS30" s="193"/>
      <c r="XT30" s="193"/>
      <c r="XU30" s="193"/>
      <c r="XV30" s="193"/>
      <c r="XW30" s="193"/>
      <c r="XX30" s="193"/>
      <c r="XY30" s="193"/>
      <c r="XZ30" s="193"/>
      <c r="YA30" s="193"/>
      <c r="YB30" s="193"/>
      <c r="YC30" s="193"/>
      <c r="YD30" s="193"/>
      <c r="YE30" s="193"/>
      <c r="YF30" s="193"/>
      <c r="YG30" s="193"/>
      <c r="YH30" s="193"/>
      <c r="YI30" s="193"/>
      <c r="YJ30" s="193"/>
      <c r="YK30" s="193"/>
      <c r="YL30" s="193"/>
      <c r="YM30" s="193"/>
      <c r="YN30" s="193"/>
      <c r="YO30" s="193"/>
      <c r="YP30" s="193"/>
      <c r="YQ30" s="193"/>
      <c r="YR30" s="193"/>
      <c r="YS30" s="193"/>
      <c r="YT30" s="193"/>
      <c r="YU30" s="193"/>
      <c r="YV30" s="193"/>
      <c r="YW30" s="193"/>
      <c r="YX30" s="193"/>
      <c r="YY30" s="193"/>
      <c r="YZ30" s="193"/>
      <c r="ZA30" s="193"/>
      <c r="ZB30" s="193"/>
      <c r="ZC30" s="193"/>
      <c r="ZD30" s="193"/>
      <c r="ZE30" s="193"/>
      <c r="ZF30" s="193"/>
      <c r="ZG30" s="193"/>
      <c r="ZH30" s="193"/>
      <c r="ZI30" s="193"/>
      <c r="ZJ30" s="193"/>
      <c r="ZK30" s="193"/>
      <c r="ZL30" s="193"/>
      <c r="ZM30" s="193"/>
      <c r="ZN30" s="193"/>
      <c r="ZO30" s="193"/>
      <c r="ZP30" s="193"/>
      <c r="ZQ30" s="193"/>
      <c r="ZR30" s="193"/>
      <c r="ZS30" s="193"/>
      <c r="ZT30" s="193"/>
      <c r="ZU30" s="193"/>
      <c r="ZV30" s="193"/>
      <c r="ZW30" s="193"/>
      <c r="ZX30" s="193"/>
      <c r="ZY30" s="193"/>
      <c r="ZZ30" s="193"/>
      <c r="AAA30" s="193"/>
      <c r="AAB30" s="193"/>
      <c r="AAC30" s="193"/>
      <c r="AAD30" s="193"/>
      <c r="AAE30" s="193"/>
      <c r="AAF30" s="193"/>
      <c r="AAG30" s="193"/>
      <c r="AAH30" s="193"/>
      <c r="AAI30" s="193"/>
      <c r="AAJ30" s="193"/>
      <c r="AAK30" s="193"/>
      <c r="AAL30" s="193"/>
      <c r="AAM30" s="193"/>
      <c r="AAN30" s="193"/>
      <c r="AAO30" s="193"/>
      <c r="AAP30" s="193"/>
      <c r="AAQ30" s="193"/>
      <c r="AAR30" s="193"/>
      <c r="AAS30" s="193"/>
      <c r="AAT30" s="193"/>
      <c r="AAU30" s="193"/>
      <c r="AAV30" s="193"/>
      <c r="AAW30" s="193"/>
      <c r="AAX30" s="193"/>
      <c r="AAY30" s="193"/>
      <c r="AAZ30" s="193"/>
      <c r="ABA30" s="193"/>
      <c r="ABB30" s="193"/>
      <c r="ABC30" s="193"/>
      <c r="ABD30" s="193"/>
      <c r="ABE30" s="193"/>
      <c r="ABF30" s="193"/>
      <c r="ABG30" s="193"/>
      <c r="ABH30" s="193"/>
      <c r="ABI30" s="193"/>
      <c r="ABJ30" s="193"/>
      <c r="ABK30" s="193"/>
      <c r="ABL30" s="193"/>
      <c r="ABM30" s="193"/>
      <c r="ABN30" s="193"/>
      <c r="ABO30" s="193"/>
      <c r="ABP30" s="193"/>
      <c r="ABQ30" s="193"/>
      <c r="ABR30" s="193"/>
      <c r="ABS30" s="193"/>
      <c r="ABT30" s="193"/>
      <c r="ABU30" s="193"/>
      <c r="ABV30" s="193"/>
      <c r="ABW30" s="193"/>
      <c r="ABX30" s="193"/>
      <c r="ABY30" s="193"/>
      <c r="ABZ30" s="193"/>
      <c r="ACA30" s="193"/>
      <c r="ACB30" s="193"/>
      <c r="ACC30" s="193"/>
      <c r="ACD30" s="193"/>
      <c r="ACE30" s="193"/>
      <c r="ACF30" s="193"/>
      <c r="ACG30" s="193"/>
      <c r="ACH30" s="193"/>
      <c r="ACI30" s="193"/>
      <c r="ACJ30" s="193"/>
      <c r="ACK30" s="193"/>
      <c r="ACL30" s="193"/>
      <c r="ACM30" s="193"/>
      <c r="ACN30" s="193"/>
      <c r="ACO30" s="193"/>
      <c r="ACP30" s="193"/>
      <c r="ACQ30" s="193"/>
      <c r="ACR30" s="193"/>
      <c r="ACS30" s="193"/>
      <c r="ACT30" s="193"/>
      <c r="ACU30" s="193"/>
      <c r="ACV30" s="193"/>
      <c r="ACW30" s="193"/>
      <c r="ACX30" s="193"/>
      <c r="ACY30" s="193"/>
      <c r="ACZ30" s="193"/>
      <c r="ADA30" s="193"/>
      <c r="ADB30" s="193"/>
      <c r="ADC30" s="193"/>
      <c r="ADD30" s="193"/>
      <c r="ADE30" s="193"/>
      <c r="ADF30" s="193"/>
      <c r="ADG30" s="193"/>
      <c r="ADH30" s="193"/>
      <c r="ADI30" s="193"/>
      <c r="ADJ30" s="193"/>
      <c r="ADK30" s="193"/>
      <c r="ADL30" s="193"/>
      <c r="ADM30" s="193"/>
      <c r="ADN30" s="193"/>
      <c r="ADO30" s="193"/>
      <c r="ADP30" s="193"/>
      <c r="ADQ30" s="193"/>
      <c r="ADR30" s="193"/>
      <c r="ADS30" s="193"/>
      <c r="ADT30" s="193"/>
      <c r="ADU30" s="193"/>
      <c r="ADV30" s="193"/>
      <c r="ADW30" s="193"/>
      <c r="ADX30" s="193"/>
      <c r="ADY30" s="193"/>
      <c r="ADZ30" s="193"/>
      <c r="AEA30" s="193"/>
      <c r="AEB30" s="193"/>
      <c r="AEC30" s="193"/>
      <c r="AED30" s="193"/>
      <c r="AEE30" s="193"/>
      <c r="AEF30" s="193"/>
      <c r="AEG30" s="193"/>
      <c r="AEH30" s="193"/>
      <c r="AEI30" s="193"/>
      <c r="AEJ30" s="193"/>
      <c r="AEK30" s="193"/>
      <c r="AEL30" s="193"/>
      <c r="AEM30" s="193"/>
      <c r="AEN30" s="193"/>
      <c r="AEO30" s="193"/>
      <c r="AEP30" s="193"/>
      <c r="AEQ30" s="193"/>
      <c r="AER30" s="193"/>
      <c r="AES30" s="193"/>
      <c r="AET30" s="193"/>
      <c r="AEU30" s="193"/>
      <c r="AEV30" s="193"/>
      <c r="AEW30" s="193"/>
      <c r="AEX30" s="193"/>
      <c r="AEY30" s="193"/>
      <c r="AEZ30" s="193"/>
      <c r="AFA30" s="193"/>
      <c r="AFB30" s="193"/>
      <c r="AFC30" s="193"/>
      <c r="AFD30" s="193"/>
      <c r="AFE30" s="193"/>
      <c r="AFF30" s="193"/>
      <c r="AFG30" s="193"/>
      <c r="AFH30" s="193"/>
      <c r="AFI30" s="193"/>
      <c r="AFJ30" s="193"/>
      <c r="AFK30" s="193"/>
      <c r="AFL30" s="193"/>
      <c r="AFM30" s="193"/>
      <c r="AFN30" s="193"/>
      <c r="AFO30" s="193"/>
      <c r="AFP30" s="193"/>
      <c r="AFQ30" s="193"/>
      <c r="AFR30" s="193"/>
      <c r="AFS30" s="193"/>
      <c r="AFT30" s="193"/>
      <c r="AFU30" s="193"/>
      <c r="AFV30" s="193"/>
      <c r="AFW30" s="193"/>
      <c r="AFX30" s="193"/>
      <c r="AFY30" s="193"/>
      <c r="AFZ30" s="193"/>
      <c r="AGA30" s="193"/>
      <c r="AGB30" s="193"/>
      <c r="AGC30" s="193"/>
      <c r="AGD30" s="193"/>
      <c r="AGE30" s="193"/>
      <c r="AGF30" s="193"/>
      <c r="AGG30" s="193"/>
      <c r="AGH30" s="193"/>
      <c r="AGI30" s="193"/>
      <c r="AGJ30" s="193"/>
      <c r="AGK30" s="193"/>
      <c r="AGL30" s="193"/>
      <c r="AGM30" s="193"/>
      <c r="AGN30" s="193"/>
      <c r="AGO30" s="193"/>
      <c r="AGP30" s="193"/>
      <c r="AGQ30" s="193"/>
      <c r="AGR30" s="193"/>
      <c r="AGS30" s="193"/>
      <c r="AGT30" s="193"/>
      <c r="AGU30" s="193"/>
      <c r="AGV30" s="193"/>
      <c r="AGW30" s="193"/>
      <c r="AGX30" s="193"/>
      <c r="AGY30" s="193"/>
      <c r="AGZ30" s="193"/>
      <c r="AHA30" s="193"/>
      <c r="AHB30" s="193"/>
      <c r="AHC30" s="193"/>
      <c r="AHD30" s="193"/>
      <c r="AHE30" s="193"/>
      <c r="AHF30" s="193"/>
      <c r="AHG30" s="193"/>
      <c r="AHH30" s="193"/>
      <c r="AHI30" s="193"/>
      <c r="AHJ30" s="193"/>
      <c r="AHK30" s="193"/>
      <c r="AHL30" s="193"/>
      <c r="AHM30" s="193"/>
      <c r="AHN30" s="193"/>
      <c r="AHO30" s="193"/>
      <c r="AHP30" s="193"/>
      <c r="AHQ30" s="193"/>
      <c r="AHR30" s="193"/>
      <c r="AHS30" s="193"/>
      <c r="AHT30" s="193"/>
      <c r="AHU30" s="193"/>
      <c r="AHV30" s="193"/>
      <c r="AHW30" s="193"/>
      <c r="AHX30" s="193"/>
      <c r="AHY30" s="193"/>
      <c r="AHZ30" s="193"/>
      <c r="AIA30" s="193"/>
      <c r="AIB30" s="193"/>
      <c r="AIC30" s="193"/>
      <c r="AID30" s="193"/>
      <c r="AIE30" s="193"/>
      <c r="AIF30" s="193"/>
      <c r="AIG30" s="193"/>
      <c r="AIH30" s="193"/>
      <c r="AII30" s="193"/>
      <c r="AIJ30" s="193"/>
      <c r="AIK30" s="193"/>
      <c r="AIL30" s="193"/>
      <c r="AIM30" s="193"/>
      <c r="AIN30" s="193"/>
      <c r="AIO30" s="193"/>
      <c r="AIP30" s="193"/>
      <c r="AIQ30" s="193"/>
      <c r="AIR30" s="193"/>
      <c r="AIS30" s="193"/>
      <c r="AIT30" s="193"/>
      <c r="AIU30" s="193"/>
      <c r="AIV30" s="193"/>
      <c r="AIW30" s="193"/>
      <c r="AIX30" s="193"/>
      <c r="AIY30" s="193"/>
      <c r="AIZ30" s="193"/>
      <c r="AJA30" s="193"/>
      <c r="AJB30" s="193"/>
      <c r="AJC30" s="193"/>
      <c r="AJD30" s="193"/>
      <c r="AJE30" s="193"/>
      <c r="AJF30" s="193"/>
      <c r="AJG30" s="193"/>
    </row>
    <row r="31" spans="1:943" ht="26.85" customHeight="1">
      <c r="A31" s="202" t="s">
        <v>6648</v>
      </c>
      <c r="B31" s="196" t="s">
        <v>6651</v>
      </c>
      <c r="C31" s="197" t="s">
        <v>6652</v>
      </c>
      <c r="D31" s="196">
        <v>2018</v>
      </c>
      <c r="E31" s="198"/>
      <c r="F31" s="198"/>
      <c r="G31" s="198"/>
      <c r="H31" s="198"/>
      <c r="I31" s="198"/>
      <c r="J31" s="198"/>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198"/>
      <c r="AL31" s="198"/>
      <c r="AM31" s="198"/>
      <c r="AN31" s="198"/>
      <c r="AO31" s="198"/>
      <c r="AP31" s="198"/>
      <c r="AQ31" s="198"/>
      <c r="AR31" s="198"/>
      <c r="AS31" s="198"/>
      <c r="AT31" s="198"/>
      <c r="AU31" s="198"/>
      <c r="AV31" s="198"/>
      <c r="AW31" s="198"/>
      <c r="AX31" s="198"/>
      <c r="AY31" s="198"/>
      <c r="AZ31" s="198"/>
      <c r="BA31" s="198"/>
      <c r="BB31" s="198"/>
      <c r="BC31" s="198"/>
      <c r="BD31" s="198"/>
      <c r="BE31" s="198"/>
      <c r="BF31" s="198"/>
      <c r="BG31" s="198"/>
      <c r="BH31" s="198"/>
      <c r="BI31" s="198"/>
      <c r="BJ31" s="198"/>
      <c r="BK31" s="198"/>
      <c r="BL31" s="198"/>
      <c r="BM31" s="198"/>
      <c r="BN31" s="198"/>
      <c r="BO31" s="198"/>
      <c r="BP31" s="198"/>
      <c r="BQ31" s="198"/>
      <c r="BR31" s="198"/>
      <c r="BS31" s="198"/>
      <c r="BT31" s="198"/>
      <c r="BU31" s="198"/>
      <c r="BV31" s="198"/>
      <c r="BW31" s="198"/>
      <c r="BX31" s="198"/>
      <c r="BY31" s="198"/>
      <c r="BZ31" s="198"/>
      <c r="CA31" s="198"/>
      <c r="CB31" s="198"/>
      <c r="CC31" s="198"/>
      <c r="CD31" s="198"/>
      <c r="CE31" s="198"/>
      <c r="CF31" s="198"/>
      <c r="CG31" s="198"/>
      <c r="CH31" s="198"/>
      <c r="CI31" s="198"/>
      <c r="CJ31" s="198"/>
      <c r="CK31" s="198"/>
      <c r="CL31" s="198"/>
      <c r="CM31" s="198"/>
      <c r="CN31" s="198"/>
      <c r="CO31" s="198"/>
      <c r="CP31" s="198"/>
      <c r="CQ31" s="198"/>
      <c r="CR31" s="198"/>
      <c r="CS31" s="198"/>
      <c r="CT31" s="198"/>
      <c r="CU31" s="198"/>
      <c r="CV31" s="198"/>
      <c r="CW31" s="198"/>
      <c r="CX31" s="198"/>
      <c r="CY31" s="198"/>
      <c r="CZ31" s="198"/>
      <c r="DA31" s="198"/>
      <c r="DB31" s="198"/>
      <c r="DC31" s="198"/>
      <c r="DD31" s="198"/>
      <c r="DE31" s="198"/>
      <c r="DF31" s="198"/>
      <c r="DG31" s="198"/>
      <c r="DH31" s="198"/>
      <c r="DI31" s="198"/>
      <c r="DJ31" s="198"/>
      <c r="DK31" s="198"/>
      <c r="DL31" s="198"/>
      <c r="DM31" s="198"/>
      <c r="DN31" s="198"/>
      <c r="DO31" s="198"/>
      <c r="DP31" s="198"/>
      <c r="DQ31" s="198"/>
      <c r="DR31" s="198"/>
      <c r="DS31" s="198"/>
      <c r="DT31" s="198"/>
      <c r="DU31" s="198"/>
      <c r="DV31" s="198"/>
      <c r="DW31" s="198"/>
      <c r="DX31" s="198"/>
      <c r="DY31" s="198"/>
      <c r="DZ31" s="198"/>
      <c r="EA31" s="198"/>
      <c r="EB31" s="198"/>
      <c r="EC31" s="198"/>
      <c r="ED31" s="198"/>
      <c r="EE31" s="198"/>
      <c r="EF31" s="198"/>
      <c r="EG31" s="198"/>
      <c r="EH31" s="198"/>
      <c r="EI31" s="198"/>
      <c r="EJ31" s="198"/>
      <c r="EK31" s="198"/>
      <c r="EL31" s="198"/>
      <c r="EM31" s="198"/>
      <c r="EN31" s="198"/>
      <c r="EO31" s="198"/>
      <c r="EP31" s="198"/>
      <c r="EQ31" s="198"/>
      <c r="ER31" s="198"/>
      <c r="ES31" s="198"/>
      <c r="ET31" s="198"/>
      <c r="EU31" s="198"/>
      <c r="EV31" s="198"/>
      <c r="EW31" s="198"/>
      <c r="EX31" s="198"/>
      <c r="EY31" s="198"/>
      <c r="EZ31" s="198"/>
      <c r="FA31" s="198"/>
      <c r="FB31" s="198"/>
      <c r="FC31" s="198"/>
      <c r="FD31" s="198"/>
      <c r="FE31" s="198"/>
      <c r="FF31" s="198"/>
      <c r="FG31" s="198"/>
      <c r="FH31" s="198"/>
      <c r="FI31" s="193"/>
      <c r="FJ31" s="193"/>
      <c r="FK31" s="193"/>
      <c r="FL31" s="193"/>
      <c r="FM31" s="193"/>
      <c r="FN31" s="193"/>
      <c r="FO31" s="193"/>
      <c r="FP31" s="193"/>
      <c r="FQ31" s="193"/>
      <c r="FR31" s="193"/>
      <c r="FS31" s="193"/>
      <c r="FT31" s="193"/>
      <c r="FU31" s="193"/>
      <c r="FV31" s="193"/>
      <c r="FW31" s="193"/>
      <c r="FX31" s="193"/>
      <c r="FY31" s="193"/>
      <c r="FZ31" s="193"/>
      <c r="GA31" s="193"/>
      <c r="GB31" s="193"/>
      <c r="GC31" s="193"/>
      <c r="GD31" s="193"/>
      <c r="GE31" s="193"/>
      <c r="GF31" s="193"/>
      <c r="GG31" s="193"/>
      <c r="GH31" s="193"/>
      <c r="GI31" s="193"/>
      <c r="GJ31" s="193"/>
      <c r="GK31" s="193"/>
      <c r="GL31" s="193"/>
      <c r="GM31" s="193"/>
      <c r="GN31" s="193"/>
      <c r="GO31" s="193"/>
      <c r="GP31" s="193"/>
      <c r="GQ31" s="193"/>
      <c r="GR31" s="193"/>
      <c r="GS31" s="193"/>
      <c r="GT31" s="193"/>
      <c r="GU31" s="193"/>
      <c r="GV31" s="193"/>
      <c r="GW31" s="193"/>
      <c r="GX31" s="193"/>
      <c r="GY31" s="193"/>
      <c r="GZ31" s="193"/>
      <c r="HA31" s="193"/>
      <c r="HB31" s="193"/>
      <c r="HC31" s="193"/>
      <c r="HD31" s="193"/>
      <c r="HE31" s="193"/>
      <c r="HF31" s="193"/>
      <c r="HG31" s="193"/>
      <c r="HH31" s="193"/>
      <c r="HI31" s="193"/>
      <c r="HJ31" s="193"/>
      <c r="HK31" s="193"/>
      <c r="HL31" s="193"/>
      <c r="HM31" s="193"/>
      <c r="HN31" s="193"/>
      <c r="HO31" s="193"/>
      <c r="HP31" s="193"/>
      <c r="HQ31" s="193"/>
      <c r="HR31" s="193"/>
      <c r="HS31" s="193"/>
      <c r="HT31" s="193"/>
      <c r="HU31" s="193"/>
      <c r="HV31" s="193"/>
      <c r="HW31" s="193"/>
      <c r="HX31" s="193"/>
      <c r="HY31" s="193"/>
      <c r="HZ31" s="193"/>
      <c r="IA31" s="193"/>
      <c r="IB31" s="193"/>
      <c r="IC31" s="193"/>
      <c r="ID31" s="193"/>
      <c r="IE31" s="193"/>
      <c r="IF31" s="193"/>
      <c r="IG31" s="193"/>
      <c r="IH31" s="193"/>
      <c r="II31" s="193"/>
      <c r="IJ31" s="193"/>
      <c r="IK31" s="193"/>
      <c r="IL31" s="193"/>
      <c r="IM31" s="193"/>
      <c r="IN31" s="193"/>
      <c r="IO31" s="193"/>
      <c r="IP31" s="193"/>
      <c r="IQ31" s="193"/>
      <c r="IR31" s="193"/>
      <c r="IS31" s="193"/>
      <c r="IT31" s="193"/>
      <c r="IU31" s="193"/>
      <c r="IV31" s="193"/>
      <c r="IW31" s="193"/>
      <c r="IX31" s="193"/>
      <c r="IY31" s="193"/>
      <c r="IZ31" s="193"/>
      <c r="JA31" s="193"/>
      <c r="JB31" s="193"/>
      <c r="JC31" s="193"/>
      <c r="JD31" s="193"/>
      <c r="JE31" s="193"/>
      <c r="JF31" s="193"/>
      <c r="JG31" s="193"/>
      <c r="JH31" s="193"/>
      <c r="JI31" s="193"/>
      <c r="JJ31" s="193"/>
      <c r="JK31" s="193"/>
      <c r="JL31" s="193"/>
      <c r="JM31" s="193"/>
      <c r="JN31" s="193"/>
      <c r="JO31" s="193"/>
      <c r="JP31" s="193"/>
      <c r="JQ31" s="193"/>
      <c r="JR31" s="193"/>
      <c r="JS31" s="193"/>
      <c r="JT31" s="193"/>
      <c r="JU31" s="193"/>
      <c r="JV31" s="193"/>
      <c r="JW31" s="193"/>
      <c r="JX31" s="193"/>
      <c r="JY31" s="193"/>
      <c r="JZ31" s="193"/>
      <c r="KA31" s="193"/>
      <c r="KB31" s="193"/>
      <c r="KC31" s="193"/>
      <c r="KD31" s="193"/>
      <c r="KE31" s="193"/>
      <c r="KF31" s="193"/>
      <c r="KG31" s="193"/>
      <c r="KH31" s="193"/>
      <c r="KI31" s="193"/>
      <c r="KJ31" s="193"/>
      <c r="KK31" s="193"/>
      <c r="KL31" s="193"/>
      <c r="KM31" s="193"/>
      <c r="KN31" s="193"/>
      <c r="KO31" s="193"/>
      <c r="KP31" s="193"/>
      <c r="KQ31" s="193"/>
      <c r="KR31" s="193"/>
      <c r="KS31" s="193"/>
      <c r="KT31" s="193"/>
      <c r="KU31" s="193"/>
      <c r="KV31" s="193"/>
      <c r="KW31" s="193"/>
      <c r="KX31" s="193"/>
      <c r="KY31" s="193"/>
      <c r="KZ31" s="193"/>
      <c r="LA31" s="193"/>
      <c r="LB31" s="193"/>
      <c r="LC31" s="193"/>
      <c r="LD31" s="193"/>
      <c r="LE31" s="193"/>
      <c r="LF31" s="193"/>
      <c r="LG31" s="193"/>
      <c r="LH31" s="193"/>
      <c r="LI31" s="193"/>
      <c r="LJ31" s="193"/>
      <c r="LK31" s="193"/>
      <c r="LL31" s="193"/>
      <c r="LM31" s="193"/>
      <c r="LN31" s="193"/>
      <c r="LO31" s="193"/>
      <c r="LP31" s="193"/>
      <c r="LQ31" s="193"/>
      <c r="LR31" s="193"/>
      <c r="LS31" s="193"/>
      <c r="LT31" s="193"/>
      <c r="LU31" s="193"/>
      <c r="LV31" s="193"/>
      <c r="LW31" s="193"/>
      <c r="LX31" s="193"/>
      <c r="LY31" s="193"/>
      <c r="LZ31" s="193"/>
      <c r="MA31" s="193"/>
      <c r="MB31" s="193"/>
      <c r="MC31" s="193"/>
      <c r="MD31" s="193"/>
      <c r="ME31" s="193"/>
      <c r="MF31" s="193"/>
      <c r="MG31" s="193"/>
      <c r="MH31" s="193"/>
      <c r="MI31" s="193"/>
      <c r="MJ31" s="193"/>
      <c r="MK31" s="193"/>
      <c r="ML31" s="193"/>
      <c r="MM31" s="193"/>
      <c r="MN31" s="193"/>
      <c r="MO31" s="193"/>
      <c r="MP31" s="193"/>
      <c r="MQ31" s="193"/>
      <c r="MR31" s="193"/>
      <c r="MS31" s="193"/>
      <c r="MT31" s="193"/>
      <c r="MU31" s="193"/>
      <c r="MV31" s="193"/>
      <c r="MW31" s="193"/>
      <c r="MX31" s="193"/>
      <c r="MY31" s="193"/>
      <c r="MZ31" s="193"/>
      <c r="NA31" s="193"/>
      <c r="NB31" s="193"/>
      <c r="NC31" s="193"/>
      <c r="ND31" s="193"/>
      <c r="NE31" s="193"/>
      <c r="NF31" s="193"/>
      <c r="NG31" s="193"/>
      <c r="NH31" s="193"/>
      <c r="NI31" s="193"/>
      <c r="NJ31" s="193"/>
      <c r="NK31" s="193"/>
      <c r="NL31" s="193"/>
      <c r="NM31" s="193"/>
      <c r="NN31" s="193"/>
      <c r="NO31" s="193"/>
      <c r="NP31" s="193"/>
      <c r="NQ31" s="193"/>
      <c r="NR31" s="193"/>
      <c r="NS31" s="193"/>
      <c r="NT31" s="193"/>
      <c r="NU31" s="193"/>
      <c r="NV31" s="193"/>
      <c r="NW31" s="193"/>
      <c r="NX31" s="193"/>
      <c r="NY31" s="193"/>
      <c r="NZ31" s="193"/>
      <c r="OA31" s="193"/>
      <c r="OB31" s="193"/>
      <c r="OC31" s="193"/>
      <c r="OD31" s="193"/>
      <c r="OE31" s="193"/>
      <c r="OF31" s="193"/>
      <c r="OG31" s="193"/>
      <c r="OH31" s="193"/>
      <c r="OI31" s="193"/>
      <c r="OJ31" s="193"/>
      <c r="OK31" s="193"/>
      <c r="OL31" s="193"/>
      <c r="OM31" s="193"/>
      <c r="ON31" s="193"/>
      <c r="OO31" s="193"/>
      <c r="OP31" s="193"/>
      <c r="OQ31" s="193"/>
      <c r="OR31" s="193"/>
      <c r="OS31" s="193"/>
      <c r="OT31" s="193"/>
      <c r="OU31" s="193"/>
      <c r="OV31" s="193"/>
      <c r="OW31" s="193"/>
      <c r="OX31" s="193"/>
      <c r="OY31" s="193"/>
      <c r="OZ31" s="193"/>
      <c r="PA31" s="193"/>
      <c r="PB31" s="193"/>
      <c r="PC31" s="193"/>
      <c r="PD31" s="193"/>
      <c r="PE31" s="193"/>
      <c r="PF31" s="193"/>
      <c r="PG31" s="193"/>
      <c r="PH31" s="193"/>
      <c r="PI31" s="193"/>
      <c r="PJ31" s="193"/>
      <c r="PK31" s="193"/>
      <c r="PL31" s="193"/>
      <c r="PM31" s="193"/>
      <c r="PN31" s="193"/>
      <c r="PO31" s="193"/>
      <c r="PP31" s="193"/>
      <c r="PQ31" s="193"/>
      <c r="PR31" s="193"/>
      <c r="PS31" s="193"/>
      <c r="PT31" s="193"/>
      <c r="PU31" s="193"/>
      <c r="PV31" s="193"/>
      <c r="PW31" s="193"/>
      <c r="PX31" s="193"/>
      <c r="PY31" s="193"/>
      <c r="PZ31" s="193"/>
      <c r="QA31" s="193"/>
      <c r="QB31" s="193"/>
      <c r="QC31" s="193"/>
      <c r="QD31" s="193"/>
      <c r="QE31" s="193"/>
      <c r="QF31" s="193"/>
      <c r="QG31" s="193"/>
      <c r="QH31" s="193"/>
      <c r="QI31" s="193"/>
      <c r="QJ31" s="193"/>
      <c r="QK31" s="193"/>
      <c r="QL31" s="193"/>
      <c r="QM31" s="193"/>
      <c r="QN31" s="193"/>
      <c r="QO31" s="193"/>
      <c r="QP31" s="193"/>
      <c r="QQ31" s="193"/>
      <c r="QR31" s="193"/>
      <c r="QS31" s="193"/>
      <c r="QT31" s="193"/>
      <c r="QU31" s="193"/>
      <c r="QV31" s="193"/>
      <c r="QW31" s="193"/>
      <c r="QX31" s="193"/>
      <c r="QY31" s="193"/>
      <c r="QZ31" s="193"/>
      <c r="RA31" s="193"/>
      <c r="RB31" s="193"/>
      <c r="RC31" s="193"/>
      <c r="RD31" s="193"/>
      <c r="RE31" s="193"/>
      <c r="RF31" s="193"/>
      <c r="RG31" s="193"/>
      <c r="RH31" s="193"/>
      <c r="RI31" s="193"/>
      <c r="RJ31" s="193"/>
      <c r="RK31" s="193"/>
      <c r="RL31" s="193"/>
      <c r="RM31" s="193"/>
      <c r="RN31" s="193"/>
      <c r="RO31" s="193"/>
      <c r="RP31" s="193"/>
      <c r="RQ31" s="193"/>
      <c r="RR31" s="193"/>
      <c r="RS31" s="193"/>
      <c r="RT31" s="193"/>
      <c r="RU31" s="193"/>
      <c r="RV31" s="193"/>
      <c r="RW31" s="193"/>
      <c r="RX31" s="193"/>
      <c r="RY31" s="193"/>
      <c r="RZ31" s="193"/>
      <c r="SA31" s="193"/>
      <c r="SB31" s="193"/>
      <c r="SC31" s="193"/>
      <c r="SD31" s="193"/>
      <c r="SE31" s="193"/>
      <c r="SF31" s="193"/>
      <c r="SG31" s="193"/>
      <c r="SH31" s="193"/>
      <c r="SI31" s="193"/>
      <c r="SJ31" s="193"/>
      <c r="SK31" s="193"/>
      <c r="SL31" s="193"/>
      <c r="SM31" s="193"/>
      <c r="SN31" s="193"/>
      <c r="SO31" s="193"/>
      <c r="SP31" s="193"/>
      <c r="SQ31" s="193"/>
      <c r="SR31" s="193"/>
      <c r="SS31" s="193"/>
      <c r="ST31" s="193"/>
      <c r="SU31" s="193"/>
      <c r="SV31" s="193"/>
      <c r="SW31" s="193"/>
      <c r="SX31" s="193"/>
      <c r="SY31" s="193"/>
      <c r="SZ31" s="193"/>
      <c r="TA31" s="193"/>
      <c r="TB31" s="193"/>
      <c r="TC31" s="193"/>
      <c r="TD31" s="193"/>
      <c r="TE31" s="193"/>
      <c r="TF31" s="193"/>
      <c r="TG31" s="193"/>
      <c r="TH31" s="193"/>
      <c r="TI31" s="193"/>
      <c r="TJ31" s="193"/>
      <c r="TK31" s="193"/>
      <c r="TL31" s="193"/>
      <c r="TM31" s="193"/>
      <c r="TN31" s="193"/>
      <c r="TO31" s="193"/>
      <c r="TP31" s="193"/>
      <c r="TQ31" s="193"/>
      <c r="TR31" s="193"/>
      <c r="TS31" s="193"/>
      <c r="TT31" s="193"/>
      <c r="TU31" s="193"/>
      <c r="TV31" s="193"/>
      <c r="TW31" s="193"/>
      <c r="TX31" s="193"/>
      <c r="TY31" s="193"/>
      <c r="TZ31" s="193"/>
      <c r="UA31" s="193"/>
      <c r="UB31" s="193"/>
      <c r="UC31" s="193"/>
      <c r="UD31" s="193"/>
      <c r="UE31" s="193"/>
      <c r="UF31" s="193"/>
      <c r="UG31" s="193"/>
      <c r="UH31" s="193"/>
      <c r="UI31" s="193"/>
      <c r="UJ31" s="193"/>
      <c r="UK31" s="193"/>
      <c r="UL31" s="193"/>
      <c r="UM31" s="193"/>
      <c r="UN31" s="193"/>
      <c r="UO31" s="193"/>
      <c r="UP31" s="193"/>
      <c r="UQ31" s="193"/>
      <c r="UR31" s="193"/>
      <c r="US31" s="193"/>
      <c r="UT31" s="193"/>
      <c r="UU31" s="193"/>
      <c r="UV31" s="193"/>
      <c r="UW31" s="193"/>
      <c r="UX31" s="193"/>
      <c r="UY31" s="193"/>
      <c r="UZ31" s="193"/>
      <c r="VA31" s="193"/>
      <c r="VB31" s="193"/>
      <c r="VC31" s="193"/>
      <c r="VD31" s="193"/>
      <c r="VE31" s="193"/>
      <c r="VF31" s="193"/>
      <c r="VG31" s="193"/>
      <c r="VH31" s="193"/>
      <c r="VI31" s="193"/>
      <c r="VJ31" s="193"/>
      <c r="VK31" s="193"/>
      <c r="VL31" s="193"/>
      <c r="VM31" s="193"/>
      <c r="VN31" s="193"/>
      <c r="VO31" s="193"/>
      <c r="VP31" s="193"/>
      <c r="VQ31" s="193"/>
      <c r="VR31" s="193"/>
      <c r="VS31" s="193"/>
      <c r="VT31" s="193"/>
      <c r="VU31" s="193"/>
      <c r="VV31" s="193"/>
      <c r="VW31" s="193"/>
      <c r="VX31" s="193"/>
      <c r="VY31" s="193"/>
      <c r="VZ31" s="193"/>
      <c r="WA31" s="193"/>
      <c r="WB31" s="193"/>
      <c r="WC31" s="193"/>
      <c r="WD31" s="193"/>
      <c r="WE31" s="193"/>
      <c r="WF31" s="193"/>
      <c r="WG31" s="193"/>
      <c r="WH31" s="193"/>
      <c r="WI31" s="193"/>
      <c r="WJ31" s="193"/>
      <c r="WK31" s="193"/>
      <c r="WL31" s="193"/>
      <c r="WM31" s="193"/>
      <c r="WN31" s="193"/>
      <c r="WO31" s="193"/>
      <c r="WP31" s="193"/>
      <c r="WQ31" s="193"/>
      <c r="WR31" s="193"/>
      <c r="WS31" s="193"/>
      <c r="WT31" s="193"/>
      <c r="WU31" s="193"/>
      <c r="WV31" s="193"/>
      <c r="WW31" s="193"/>
      <c r="WX31" s="193"/>
      <c r="WY31" s="193"/>
      <c r="WZ31" s="193"/>
      <c r="XA31" s="193"/>
      <c r="XB31" s="193"/>
      <c r="XC31" s="193"/>
      <c r="XD31" s="193"/>
      <c r="XE31" s="193"/>
      <c r="XF31" s="193"/>
      <c r="XG31" s="193"/>
      <c r="XH31" s="193"/>
      <c r="XI31" s="193"/>
      <c r="XJ31" s="193"/>
      <c r="XK31" s="193"/>
      <c r="XL31" s="193"/>
      <c r="XM31" s="193"/>
      <c r="XN31" s="193"/>
      <c r="XO31" s="193"/>
      <c r="XP31" s="193"/>
      <c r="XQ31" s="193"/>
      <c r="XR31" s="193"/>
      <c r="XS31" s="193"/>
      <c r="XT31" s="193"/>
      <c r="XU31" s="193"/>
      <c r="XV31" s="193"/>
      <c r="XW31" s="193"/>
      <c r="XX31" s="193"/>
      <c r="XY31" s="193"/>
      <c r="XZ31" s="193"/>
      <c r="YA31" s="193"/>
      <c r="YB31" s="193"/>
      <c r="YC31" s="193"/>
      <c r="YD31" s="193"/>
      <c r="YE31" s="193"/>
      <c r="YF31" s="193"/>
      <c r="YG31" s="193"/>
      <c r="YH31" s="193"/>
      <c r="YI31" s="193"/>
      <c r="YJ31" s="193"/>
      <c r="YK31" s="193"/>
      <c r="YL31" s="193"/>
      <c r="YM31" s="193"/>
      <c r="YN31" s="193"/>
      <c r="YO31" s="193"/>
      <c r="YP31" s="193"/>
      <c r="YQ31" s="193"/>
      <c r="YR31" s="193"/>
      <c r="YS31" s="193"/>
      <c r="YT31" s="193"/>
      <c r="YU31" s="193"/>
      <c r="YV31" s="193"/>
      <c r="YW31" s="193"/>
      <c r="YX31" s="193"/>
      <c r="YY31" s="193"/>
      <c r="YZ31" s="193"/>
      <c r="ZA31" s="193"/>
      <c r="ZB31" s="193"/>
      <c r="ZC31" s="193"/>
      <c r="ZD31" s="193"/>
      <c r="ZE31" s="193"/>
      <c r="ZF31" s="193"/>
      <c r="ZG31" s="193"/>
      <c r="ZH31" s="193"/>
      <c r="ZI31" s="193"/>
      <c r="ZJ31" s="193"/>
      <c r="ZK31" s="193"/>
      <c r="ZL31" s="193"/>
      <c r="ZM31" s="193"/>
      <c r="ZN31" s="193"/>
      <c r="ZO31" s="193"/>
      <c r="ZP31" s="193"/>
      <c r="ZQ31" s="193"/>
      <c r="ZR31" s="193"/>
      <c r="ZS31" s="193"/>
      <c r="ZT31" s="193"/>
      <c r="ZU31" s="193"/>
      <c r="ZV31" s="193"/>
      <c r="ZW31" s="193"/>
      <c r="ZX31" s="193"/>
      <c r="ZY31" s="193"/>
      <c r="ZZ31" s="193"/>
      <c r="AAA31" s="193"/>
      <c r="AAB31" s="193"/>
      <c r="AAC31" s="193"/>
      <c r="AAD31" s="193"/>
      <c r="AAE31" s="193"/>
      <c r="AAF31" s="193"/>
      <c r="AAG31" s="193"/>
      <c r="AAH31" s="193"/>
      <c r="AAI31" s="193"/>
      <c r="AAJ31" s="193"/>
      <c r="AAK31" s="193"/>
      <c r="AAL31" s="193"/>
      <c r="AAM31" s="193"/>
      <c r="AAN31" s="193"/>
      <c r="AAO31" s="193"/>
      <c r="AAP31" s="193"/>
      <c r="AAQ31" s="193"/>
      <c r="AAR31" s="193"/>
      <c r="AAS31" s="193"/>
      <c r="AAT31" s="193"/>
      <c r="AAU31" s="193"/>
      <c r="AAV31" s="193"/>
      <c r="AAW31" s="193"/>
      <c r="AAX31" s="193"/>
      <c r="AAY31" s="193"/>
      <c r="AAZ31" s="193"/>
      <c r="ABA31" s="193"/>
      <c r="ABB31" s="193"/>
      <c r="ABC31" s="193"/>
      <c r="ABD31" s="193"/>
      <c r="ABE31" s="193"/>
      <c r="ABF31" s="193"/>
      <c r="ABG31" s="193"/>
      <c r="ABH31" s="193"/>
      <c r="ABI31" s="193"/>
      <c r="ABJ31" s="193"/>
      <c r="ABK31" s="193"/>
      <c r="ABL31" s="193"/>
      <c r="ABM31" s="193"/>
      <c r="ABN31" s="193"/>
      <c r="ABO31" s="193"/>
      <c r="ABP31" s="193"/>
      <c r="ABQ31" s="193"/>
      <c r="ABR31" s="193"/>
      <c r="ABS31" s="193"/>
      <c r="ABT31" s="193"/>
      <c r="ABU31" s="193"/>
      <c r="ABV31" s="193"/>
      <c r="ABW31" s="193"/>
      <c r="ABX31" s="193"/>
      <c r="ABY31" s="193"/>
      <c r="ABZ31" s="193"/>
      <c r="ACA31" s="193"/>
      <c r="ACB31" s="193"/>
      <c r="ACC31" s="193"/>
      <c r="ACD31" s="193"/>
      <c r="ACE31" s="193"/>
      <c r="ACF31" s="193"/>
      <c r="ACG31" s="193"/>
      <c r="ACH31" s="193"/>
      <c r="ACI31" s="193"/>
      <c r="ACJ31" s="193"/>
      <c r="ACK31" s="193"/>
      <c r="ACL31" s="193"/>
      <c r="ACM31" s="193"/>
      <c r="ACN31" s="193"/>
      <c r="ACO31" s="193"/>
      <c r="ACP31" s="193"/>
      <c r="ACQ31" s="193"/>
      <c r="ACR31" s="193"/>
      <c r="ACS31" s="193"/>
      <c r="ACT31" s="193"/>
      <c r="ACU31" s="193"/>
      <c r="ACV31" s="193"/>
      <c r="ACW31" s="193"/>
      <c r="ACX31" s="193"/>
      <c r="ACY31" s="193"/>
      <c r="ACZ31" s="193"/>
      <c r="ADA31" s="193"/>
      <c r="ADB31" s="193"/>
      <c r="ADC31" s="193"/>
      <c r="ADD31" s="193"/>
      <c r="ADE31" s="193"/>
      <c r="ADF31" s="193"/>
      <c r="ADG31" s="193"/>
      <c r="ADH31" s="193"/>
      <c r="ADI31" s="193"/>
      <c r="ADJ31" s="193"/>
      <c r="ADK31" s="193"/>
      <c r="ADL31" s="193"/>
      <c r="ADM31" s="193"/>
      <c r="ADN31" s="193"/>
      <c r="ADO31" s="193"/>
      <c r="ADP31" s="193"/>
      <c r="ADQ31" s="193"/>
      <c r="ADR31" s="193"/>
      <c r="ADS31" s="193"/>
      <c r="ADT31" s="193"/>
      <c r="ADU31" s="193"/>
      <c r="ADV31" s="193"/>
      <c r="ADW31" s="193"/>
      <c r="ADX31" s="193"/>
      <c r="ADY31" s="193"/>
      <c r="ADZ31" s="193"/>
      <c r="AEA31" s="193"/>
      <c r="AEB31" s="193"/>
      <c r="AEC31" s="193"/>
      <c r="AED31" s="193"/>
      <c r="AEE31" s="193"/>
      <c r="AEF31" s="193"/>
      <c r="AEG31" s="193"/>
      <c r="AEH31" s="193"/>
      <c r="AEI31" s="193"/>
      <c r="AEJ31" s="193"/>
      <c r="AEK31" s="193"/>
      <c r="AEL31" s="193"/>
      <c r="AEM31" s="193"/>
      <c r="AEN31" s="193"/>
      <c r="AEO31" s="193"/>
      <c r="AEP31" s="193"/>
      <c r="AEQ31" s="193"/>
      <c r="AER31" s="193"/>
      <c r="AES31" s="193"/>
      <c r="AET31" s="193"/>
      <c r="AEU31" s="193"/>
      <c r="AEV31" s="193"/>
      <c r="AEW31" s="193"/>
      <c r="AEX31" s="193"/>
      <c r="AEY31" s="193"/>
      <c r="AEZ31" s="193"/>
      <c r="AFA31" s="193"/>
      <c r="AFB31" s="193"/>
      <c r="AFC31" s="193"/>
      <c r="AFD31" s="193"/>
      <c r="AFE31" s="193"/>
      <c r="AFF31" s="193"/>
      <c r="AFG31" s="193"/>
      <c r="AFH31" s="193"/>
      <c r="AFI31" s="193"/>
      <c r="AFJ31" s="193"/>
      <c r="AFK31" s="193"/>
      <c r="AFL31" s="193"/>
      <c r="AFM31" s="193"/>
      <c r="AFN31" s="193"/>
      <c r="AFO31" s="193"/>
      <c r="AFP31" s="193"/>
      <c r="AFQ31" s="193"/>
      <c r="AFR31" s="193"/>
      <c r="AFS31" s="193"/>
      <c r="AFT31" s="193"/>
      <c r="AFU31" s="193"/>
      <c r="AFV31" s="193"/>
      <c r="AFW31" s="193"/>
      <c r="AFX31" s="193"/>
      <c r="AFY31" s="193"/>
      <c r="AFZ31" s="193"/>
      <c r="AGA31" s="193"/>
      <c r="AGB31" s="193"/>
      <c r="AGC31" s="193"/>
      <c r="AGD31" s="193"/>
      <c r="AGE31" s="193"/>
      <c r="AGF31" s="193"/>
      <c r="AGG31" s="193"/>
      <c r="AGH31" s="193"/>
      <c r="AGI31" s="193"/>
      <c r="AGJ31" s="193"/>
      <c r="AGK31" s="193"/>
      <c r="AGL31" s="193"/>
      <c r="AGM31" s="193"/>
      <c r="AGN31" s="193"/>
      <c r="AGO31" s="193"/>
      <c r="AGP31" s="193"/>
      <c r="AGQ31" s="193"/>
      <c r="AGR31" s="193"/>
      <c r="AGS31" s="193"/>
      <c r="AGT31" s="193"/>
      <c r="AGU31" s="193"/>
      <c r="AGV31" s="193"/>
      <c r="AGW31" s="193"/>
      <c r="AGX31" s="193"/>
      <c r="AGY31" s="193"/>
      <c r="AGZ31" s="193"/>
      <c r="AHA31" s="193"/>
      <c r="AHB31" s="193"/>
      <c r="AHC31" s="193"/>
      <c r="AHD31" s="193"/>
      <c r="AHE31" s="193"/>
      <c r="AHF31" s="193"/>
      <c r="AHG31" s="193"/>
      <c r="AHH31" s="193"/>
      <c r="AHI31" s="193"/>
      <c r="AHJ31" s="193"/>
      <c r="AHK31" s="193"/>
      <c r="AHL31" s="193"/>
      <c r="AHM31" s="193"/>
      <c r="AHN31" s="193"/>
      <c r="AHO31" s="193"/>
      <c r="AHP31" s="193"/>
      <c r="AHQ31" s="193"/>
      <c r="AHR31" s="193"/>
      <c r="AHS31" s="193"/>
      <c r="AHT31" s="193"/>
      <c r="AHU31" s="193"/>
      <c r="AHV31" s="193"/>
      <c r="AHW31" s="193"/>
      <c r="AHX31" s="193"/>
      <c r="AHY31" s="193"/>
      <c r="AHZ31" s="193"/>
      <c r="AIA31" s="193"/>
      <c r="AIB31" s="193"/>
      <c r="AIC31" s="193"/>
      <c r="AID31" s="193"/>
      <c r="AIE31" s="193"/>
      <c r="AIF31" s="193"/>
      <c r="AIG31" s="193"/>
      <c r="AIH31" s="193"/>
      <c r="AII31" s="193"/>
      <c r="AIJ31" s="193"/>
      <c r="AIK31" s="193"/>
      <c r="AIL31" s="193"/>
      <c r="AIM31" s="193"/>
      <c r="AIN31" s="193"/>
      <c r="AIO31" s="193"/>
      <c r="AIP31" s="193"/>
      <c r="AIQ31" s="193"/>
      <c r="AIR31" s="193"/>
      <c r="AIS31" s="193"/>
      <c r="AIT31" s="193"/>
      <c r="AIU31" s="193"/>
      <c r="AIV31" s="193"/>
      <c r="AIW31" s="193"/>
      <c r="AIX31" s="193"/>
      <c r="AIY31" s="193"/>
      <c r="AIZ31" s="193"/>
      <c r="AJA31" s="193"/>
      <c r="AJB31" s="193"/>
      <c r="AJC31" s="193"/>
      <c r="AJD31" s="193"/>
      <c r="AJE31" s="193"/>
      <c r="AJF31" s="193"/>
      <c r="AJG31" s="193"/>
    </row>
    <row r="32" spans="1:943" ht="26.4">
      <c r="A32" s="202" t="s">
        <v>6640</v>
      </c>
      <c r="B32" s="196" t="s">
        <v>6653</v>
      </c>
      <c r="C32" s="197" t="s">
        <v>6654</v>
      </c>
      <c r="D32" s="196">
        <v>2019</v>
      </c>
      <c r="E32" s="198"/>
      <c r="F32" s="198"/>
      <c r="G32" s="198"/>
      <c r="H32" s="198"/>
      <c r="I32" s="198"/>
      <c r="J32" s="198"/>
      <c r="K32" s="198"/>
      <c r="L32" s="198"/>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8"/>
      <c r="AK32" s="198"/>
      <c r="AL32" s="198"/>
      <c r="AM32" s="198"/>
      <c r="AN32" s="198"/>
      <c r="AO32" s="198"/>
      <c r="AP32" s="198"/>
      <c r="AQ32" s="198"/>
      <c r="AR32" s="198"/>
      <c r="AS32" s="198"/>
      <c r="AT32" s="198"/>
      <c r="AU32" s="198"/>
      <c r="AV32" s="198"/>
      <c r="AW32" s="198"/>
      <c r="AX32" s="198"/>
      <c r="AY32" s="198"/>
      <c r="AZ32" s="198"/>
      <c r="BA32" s="198"/>
      <c r="BB32" s="198"/>
      <c r="BC32" s="198"/>
      <c r="BD32" s="198"/>
      <c r="BE32" s="198"/>
      <c r="BF32" s="198"/>
      <c r="BG32" s="198"/>
      <c r="BH32" s="198"/>
      <c r="BI32" s="198"/>
      <c r="BJ32" s="198"/>
      <c r="BK32" s="198"/>
      <c r="BL32" s="198"/>
      <c r="BM32" s="198"/>
      <c r="BN32" s="198"/>
      <c r="BO32" s="198"/>
      <c r="BP32" s="198"/>
      <c r="BQ32" s="198"/>
      <c r="BR32" s="198"/>
      <c r="BS32" s="198"/>
      <c r="BT32" s="198"/>
      <c r="BU32" s="198"/>
      <c r="BV32" s="198"/>
      <c r="BW32" s="198"/>
      <c r="BX32" s="198"/>
      <c r="BY32" s="198"/>
      <c r="BZ32" s="198"/>
      <c r="CA32" s="198"/>
      <c r="CB32" s="198"/>
      <c r="CC32" s="198"/>
      <c r="CD32" s="198"/>
      <c r="CE32" s="198"/>
      <c r="CF32" s="198"/>
      <c r="CG32" s="198"/>
      <c r="CH32" s="198"/>
      <c r="CI32" s="198"/>
      <c r="CJ32" s="198"/>
      <c r="CK32" s="198"/>
      <c r="CL32" s="198"/>
      <c r="CM32" s="198"/>
      <c r="CN32" s="198"/>
      <c r="CO32" s="198"/>
      <c r="CP32" s="198"/>
      <c r="CQ32" s="198"/>
      <c r="CR32" s="198"/>
      <c r="CS32" s="198"/>
      <c r="CT32" s="198"/>
      <c r="CU32" s="198"/>
      <c r="CV32" s="198"/>
      <c r="CW32" s="198"/>
      <c r="CX32" s="198"/>
      <c r="CY32" s="198"/>
      <c r="CZ32" s="198"/>
      <c r="DA32" s="198"/>
      <c r="DB32" s="198"/>
      <c r="DC32" s="198"/>
      <c r="DD32" s="198"/>
      <c r="DE32" s="198"/>
      <c r="DF32" s="198"/>
      <c r="DG32" s="198"/>
      <c r="DH32" s="198"/>
      <c r="DI32" s="198"/>
      <c r="DJ32" s="198"/>
      <c r="DK32" s="198"/>
      <c r="DL32" s="198"/>
      <c r="DM32" s="198"/>
      <c r="DN32" s="198"/>
      <c r="DO32" s="198"/>
      <c r="DP32" s="198"/>
      <c r="DQ32" s="198"/>
      <c r="DR32" s="198"/>
      <c r="DS32" s="198"/>
      <c r="DT32" s="198"/>
      <c r="DU32" s="198"/>
      <c r="DV32" s="198"/>
      <c r="DW32" s="198"/>
      <c r="DX32" s="198"/>
      <c r="DY32" s="198"/>
      <c r="DZ32" s="198"/>
      <c r="EA32" s="198"/>
      <c r="EB32" s="198"/>
      <c r="EC32" s="198"/>
      <c r="ED32" s="198"/>
      <c r="EE32" s="198"/>
      <c r="EF32" s="198"/>
      <c r="EG32" s="198"/>
      <c r="EH32" s="198"/>
      <c r="EI32" s="198"/>
      <c r="EJ32" s="198"/>
      <c r="EK32" s="198"/>
      <c r="EL32" s="198"/>
      <c r="EM32" s="198"/>
      <c r="EN32" s="198"/>
      <c r="EO32" s="198"/>
      <c r="EP32" s="198"/>
      <c r="EQ32" s="198"/>
      <c r="ER32" s="198"/>
      <c r="ES32" s="198"/>
      <c r="ET32" s="198"/>
      <c r="EU32" s="198"/>
      <c r="EV32" s="198"/>
      <c r="EW32" s="198"/>
      <c r="EX32" s="198"/>
      <c r="EY32" s="198"/>
      <c r="EZ32" s="198"/>
      <c r="FA32" s="198"/>
      <c r="FB32" s="198"/>
      <c r="FC32" s="198"/>
      <c r="FD32" s="198"/>
      <c r="FE32" s="198"/>
      <c r="FF32" s="198"/>
      <c r="FG32" s="198"/>
      <c r="FH32" s="198"/>
      <c r="FI32" s="193"/>
      <c r="FJ32" s="193"/>
      <c r="FK32" s="193"/>
      <c r="FL32" s="193"/>
      <c r="FM32" s="193"/>
      <c r="FN32" s="193"/>
      <c r="FO32" s="193"/>
      <c r="FP32" s="193"/>
      <c r="FQ32" s="193"/>
      <c r="FR32" s="193"/>
      <c r="FS32" s="193"/>
      <c r="FT32" s="193"/>
      <c r="FU32" s="193"/>
      <c r="FV32" s="193"/>
      <c r="FW32" s="193"/>
      <c r="FX32" s="193"/>
      <c r="FY32" s="193"/>
      <c r="FZ32" s="193"/>
      <c r="GA32" s="193"/>
      <c r="GB32" s="193"/>
      <c r="GC32" s="193"/>
      <c r="GD32" s="193"/>
      <c r="GE32" s="193"/>
      <c r="GF32" s="193"/>
      <c r="GG32" s="193"/>
      <c r="GH32" s="193"/>
      <c r="GI32" s="193"/>
      <c r="GJ32" s="193"/>
      <c r="GK32" s="193"/>
      <c r="GL32" s="193"/>
      <c r="GM32" s="193"/>
      <c r="GN32" s="193"/>
      <c r="GO32" s="193"/>
      <c r="GP32" s="193"/>
      <c r="GQ32" s="193"/>
      <c r="GR32" s="193"/>
      <c r="GS32" s="193"/>
      <c r="GT32" s="193"/>
      <c r="GU32" s="193"/>
      <c r="GV32" s="193"/>
      <c r="GW32" s="193"/>
      <c r="GX32" s="193"/>
      <c r="GY32" s="193"/>
      <c r="GZ32" s="193"/>
      <c r="HA32" s="193"/>
      <c r="HB32" s="193"/>
      <c r="HC32" s="193"/>
      <c r="HD32" s="193"/>
      <c r="HE32" s="193"/>
      <c r="HF32" s="193"/>
      <c r="HG32" s="193"/>
      <c r="HH32" s="193"/>
      <c r="HI32" s="193"/>
      <c r="HJ32" s="193"/>
      <c r="HK32" s="193"/>
      <c r="HL32" s="193"/>
      <c r="HM32" s="193"/>
      <c r="HN32" s="193"/>
      <c r="HO32" s="193"/>
      <c r="HP32" s="193"/>
      <c r="HQ32" s="193"/>
      <c r="HR32" s="193"/>
      <c r="HS32" s="193"/>
      <c r="HT32" s="193"/>
      <c r="HU32" s="193"/>
      <c r="HV32" s="193"/>
      <c r="HW32" s="193"/>
      <c r="HX32" s="193"/>
      <c r="HY32" s="193"/>
      <c r="HZ32" s="193"/>
      <c r="IA32" s="193"/>
      <c r="IB32" s="193"/>
      <c r="IC32" s="193"/>
      <c r="ID32" s="193"/>
      <c r="IE32" s="193"/>
      <c r="IF32" s="193"/>
      <c r="IG32" s="193"/>
      <c r="IH32" s="193"/>
      <c r="II32" s="193"/>
      <c r="IJ32" s="193"/>
      <c r="IK32" s="193"/>
      <c r="IL32" s="193"/>
      <c r="IM32" s="193"/>
      <c r="IN32" s="193"/>
      <c r="IO32" s="193"/>
      <c r="IP32" s="193"/>
      <c r="IQ32" s="193"/>
      <c r="IR32" s="193"/>
      <c r="IS32" s="193"/>
      <c r="IT32" s="193"/>
      <c r="IU32" s="193"/>
      <c r="IV32" s="193"/>
      <c r="IW32" s="193"/>
      <c r="IX32" s="193"/>
      <c r="IY32" s="193"/>
      <c r="IZ32" s="193"/>
      <c r="JA32" s="193"/>
      <c r="JB32" s="193"/>
      <c r="JC32" s="193"/>
      <c r="JD32" s="193"/>
      <c r="JE32" s="193"/>
      <c r="JF32" s="193"/>
      <c r="JG32" s="193"/>
      <c r="JH32" s="193"/>
      <c r="JI32" s="193"/>
      <c r="JJ32" s="193"/>
      <c r="JK32" s="193"/>
      <c r="JL32" s="193"/>
      <c r="JM32" s="193"/>
      <c r="JN32" s="193"/>
      <c r="JO32" s="193"/>
      <c r="JP32" s="193"/>
      <c r="JQ32" s="193"/>
      <c r="JR32" s="193"/>
      <c r="JS32" s="193"/>
      <c r="JT32" s="193"/>
      <c r="JU32" s="193"/>
      <c r="JV32" s="193"/>
      <c r="JW32" s="193"/>
      <c r="JX32" s="193"/>
      <c r="JY32" s="193"/>
      <c r="JZ32" s="193"/>
      <c r="KA32" s="193"/>
      <c r="KB32" s="193"/>
      <c r="KC32" s="193"/>
      <c r="KD32" s="193"/>
      <c r="KE32" s="193"/>
      <c r="KF32" s="193"/>
      <c r="KG32" s="193"/>
      <c r="KH32" s="193"/>
      <c r="KI32" s="193"/>
      <c r="KJ32" s="193"/>
      <c r="KK32" s="193"/>
      <c r="KL32" s="193"/>
      <c r="KM32" s="193"/>
      <c r="KN32" s="193"/>
      <c r="KO32" s="193"/>
      <c r="KP32" s="193"/>
      <c r="KQ32" s="193"/>
      <c r="KR32" s="193"/>
      <c r="KS32" s="193"/>
      <c r="KT32" s="193"/>
      <c r="KU32" s="193"/>
      <c r="KV32" s="193"/>
      <c r="KW32" s="193"/>
      <c r="KX32" s="193"/>
      <c r="KY32" s="193"/>
      <c r="KZ32" s="193"/>
      <c r="LA32" s="193"/>
      <c r="LB32" s="193"/>
      <c r="LC32" s="193"/>
      <c r="LD32" s="193"/>
      <c r="LE32" s="193"/>
      <c r="LF32" s="193"/>
      <c r="LG32" s="193"/>
      <c r="LH32" s="193"/>
      <c r="LI32" s="193"/>
      <c r="LJ32" s="193"/>
      <c r="LK32" s="193"/>
      <c r="LL32" s="193"/>
      <c r="LM32" s="193"/>
      <c r="LN32" s="193"/>
      <c r="LO32" s="193"/>
      <c r="LP32" s="193"/>
      <c r="LQ32" s="193"/>
      <c r="LR32" s="193"/>
      <c r="LS32" s="193"/>
      <c r="LT32" s="193"/>
      <c r="LU32" s="193"/>
      <c r="LV32" s="193"/>
      <c r="LW32" s="193"/>
      <c r="LX32" s="193"/>
      <c r="LY32" s="193"/>
      <c r="LZ32" s="193"/>
      <c r="MA32" s="193"/>
      <c r="MB32" s="193"/>
      <c r="MC32" s="193"/>
      <c r="MD32" s="193"/>
      <c r="ME32" s="193"/>
      <c r="MF32" s="193"/>
      <c r="MG32" s="193"/>
      <c r="MH32" s="193"/>
      <c r="MI32" s="193"/>
      <c r="MJ32" s="193"/>
      <c r="MK32" s="193"/>
      <c r="ML32" s="193"/>
      <c r="MM32" s="193"/>
      <c r="MN32" s="193"/>
      <c r="MO32" s="193"/>
      <c r="MP32" s="193"/>
      <c r="MQ32" s="193"/>
      <c r="MR32" s="193"/>
      <c r="MS32" s="193"/>
      <c r="MT32" s="193"/>
      <c r="MU32" s="193"/>
      <c r="MV32" s="193"/>
      <c r="MW32" s="193"/>
      <c r="MX32" s="193"/>
      <c r="MY32" s="193"/>
      <c r="MZ32" s="193"/>
      <c r="NA32" s="193"/>
      <c r="NB32" s="193"/>
      <c r="NC32" s="193"/>
      <c r="ND32" s="193"/>
      <c r="NE32" s="193"/>
      <c r="NF32" s="193"/>
      <c r="NG32" s="193"/>
      <c r="NH32" s="193"/>
      <c r="NI32" s="193"/>
      <c r="NJ32" s="193"/>
      <c r="NK32" s="193"/>
      <c r="NL32" s="193"/>
      <c r="NM32" s="193"/>
      <c r="NN32" s="193"/>
      <c r="NO32" s="193"/>
      <c r="NP32" s="193"/>
      <c r="NQ32" s="193"/>
      <c r="NR32" s="193"/>
      <c r="NS32" s="193"/>
      <c r="NT32" s="193"/>
      <c r="NU32" s="193"/>
      <c r="NV32" s="193"/>
      <c r="NW32" s="193"/>
      <c r="NX32" s="193"/>
      <c r="NY32" s="193"/>
      <c r="NZ32" s="193"/>
      <c r="OA32" s="193"/>
      <c r="OB32" s="193"/>
      <c r="OC32" s="193"/>
      <c r="OD32" s="193"/>
      <c r="OE32" s="193"/>
      <c r="OF32" s="193"/>
      <c r="OG32" s="193"/>
      <c r="OH32" s="193"/>
      <c r="OI32" s="193"/>
      <c r="OJ32" s="193"/>
      <c r="OK32" s="193"/>
      <c r="OL32" s="193"/>
      <c r="OM32" s="193"/>
      <c r="ON32" s="193"/>
      <c r="OO32" s="193"/>
      <c r="OP32" s="193"/>
      <c r="OQ32" s="193"/>
      <c r="OR32" s="193"/>
      <c r="OS32" s="193"/>
      <c r="OT32" s="193"/>
      <c r="OU32" s="193"/>
      <c r="OV32" s="193"/>
      <c r="OW32" s="193"/>
      <c r="OX32" s="193"/>
      <c r="OY32" s="193"/>
      <c r="OZ32" s="193"/>
      <c r="PA32" s="193"/>
      <c r="PB32" s="193"/>
      <c r="PC32" s="193"/>
      <c r="PD32" s="193"/>
      <c r="PE32" s="193"/>
      <c r="PF32" s="193"/>
      <c r="PG32" s="193"/>
      <c r="PH32" s="193"/>
      <c r="PI32" s="193"/>
      <c r="PJ32" s="193"/>
      <c r="PK32" s="193"/>
      <c r="PL32" s="193"/>
      <c r="PM32" s="193"/>
      <c r="PN32" s="193"/>
      <c r="PO32" s="193"/>
      <c r="PP32" s="193"/>
      <c r="PQ32" s="193"/>
      <c r="PR32" s="193"/>
      <c r="PS32" s="193"/>
      <c r="PT32" s="193"/>
      <c r="PU32" s="193"/>
      <c r="PV32" s="193"/>
      <c r="PW32" s="193"/>
      <c r="PX32" s="193"/>
      <c r="PY32" s="193"/>
      <c r="PZ32" s="193"/>
      <c r="QA32" s="193"/>
      <c r="QB32" s="193"/>
      <c r="QC32" s="193"/>
      <c r="QD32" s="193"/>
      <c r="QE32" s="193"/>
      <c r="QF32" s="193"/>
      <c r="QG32" s="193"/>
      <c r="QH32" s="193"/>
      <c r="QI32" s="193"/>
      <c r="QJ32" s="193"/>
      <c r="QK32" s="193"/>
      <c r="QL32" s="193"/>
      <c r="QM32" s="193"/>
      <c r="QN32" s="193"/>
      <c r="QO32" s="193"/>
      <c r="QP32" s="193"/>
      <c r="QQ32" s="193"/>
      <c r="QR32" s="193"/>
      <c r="QS32" s="193"/>
      <c r="QT32" s="193"/>
      <c r="QU32" s="193"/>
      <c r="QV32" s="193"/>
      <c r="QW32" s="193"/>
      <c r="QX32" s="193"/>
      <c r="QY32" s="193"/>
      <c r="QZ32" s="193"/>
      <c r="RA32" s="193"/>
      <c r="RB32" s="193"/>
      <c r="RC32" s="193"/>
      <c r="RD32" s="193"/>
      <c r="RE32" s="193"/>
      <c r="RF32" s="193"/>
      <c r="RG32" s="193"/>
      <c r="RH32" s="193"/>
      <c r="RI32" s="193"/>
      <c r="RJ32" s="193"/>
      <c r="RK32" s="193"/>
      <c r="RL32" s="193"/>
      <c r="RM32" s="193"/>
      <c r="RN32" s="193"/>
      <c r="RO32" s="193"/>
      <c r="RP32" s="193"/>
      <c r="RQ32" s="193"/>
      <c r="RR32" s="193"/>
      <c r="RS32" s="193"/>
      <c r="RT32" s="193"/>
      <c r="RU32" s="193"/>
      <c r="RV32" s="193"/>
      <c r="RW32" s="193"/>
      <c r="RX32" s="193"/>
      <c r="RY32" s="193"/>
      <c r="RZ32" s="193"/>
      <c r="SA32" s="193"/>
      <c r="SB32" s="193"/>
      <c r="SC32" s="193"/>
      <c r="SD32" s="193"/>
      <c r="SE32" s="193"/>
      <c r="SF32" s="193"/>
      <c r="SG32" s="193"/>
      <c r="SH32" s="193"/>
      <c r="SI32" s="193"/>
      <c r="SJ32" s="193"/>
      <c r="SK32" s="193"/>
      <c r="SL32" s="193"/>
      <c r="SM32" s="193"/>
      <c r="SN32" s="193"/>
      <c r="SO32" s="193"/>
      <c r="SP32" s="193"/>
      <c r="SQ32" s="193"/>
      <c r="SR32" s="193"/>
      <c r="SS32" s="193"/>
      <c r="ST32" s="193"/>
      <c r="SU32" s="193"/>
      <c r="SV32" s="193"/>
      <c r="SW32" s="193"/>
      <c r="SX32" s="193"/>
      <c r="SY32" s="193"/>
      <c r="SZ32" s="193"/>
      <c r="TA32" s="193"/>
      <c r="TB32" s="193"/>
      <c r="TC32" s="193"/>
      <c r="TD32" s="193"/>
      <c r="TE32" s="193"/>
      <c r="TF32" s="193"/>
      <c r="TG32" s="193"/>
      <c r="TH32" s="193"/>
      <c r="TI32" s="193"/>
      <c r="TJ32" s="193"/>
      <c r="TK32" s="193"/>
      <c r="TL32" s="193"/>
      <c r="TM32" s="193"/>
      <c r="TN32" s="193"/>
      <c r="TO32" s="193"/>
      <c r="TP32" s="193"/>
      <c r="TQ32" s="193"/>
      <c r="TR32" s="193"/>
      <c r="TS32" s="193"/>
      <c r="TT32" s="193"/>
      <c r="TU32" s="193"/>
      <c r="TV32" s="193"/>
      <c r="TW32" s="193"/>
      <c r="TX32" s="193"/>
      <c r="TY32" s="193"/>
      <c r="TZ32" s="193"/>
      <c r="UA32" s="193"/>
      <c r="UB32" s="193"/>
      <c r="UC32" s="193"/>
      <c r="UD32" s="193"/>
      <c r="UE32" s="193"/>
      <c r="UF32" s="193"/>
      <c r="UG32" s="193"/>
      <c r="UH32" s="193"/>
      <c r="UI32" s="193"/>
      <c r="UJ32" s="193"/>
      <c r="UK32" s="193"/>
      <c r="UL32" s="193"/>
      <c r="UM32" s="193"/>
      <c r="UN32" s="193"/>
      <c r="UO32" s="193"/>
      <c r="UP32" s="193"/>
      <c r="UQ32" s="193"/>
      <c r="UR32" s="193"/>
      <c r="US32" s="193"/>
      <c r="UT32" s="193"/>
      <c r="UU32" s="193"/>
      <c r="UV32" s="193"/>
      <c r="UW32" s="193"/>
      <c r="UX32" s="193"/>
      <c r="UY32" s="193"/>
      <c r="UZ32" s="193"/>
      <c r="VA32" s="193"/>
      <c r="VB32" s="193"/>
      <c r="VC32" s="193"/>
      <c r="VD32" s="193"/>
      <c r="VE32" s="193"/>
      <c r="VF32" s="193"/>
      <c r="VG32" s="193"/>
      <c r="VH32" s="193"/>
      <c r="VI32" s="193"/>
      <c r="VJ32" s="193"/>
      <c r="VK32" s="193"/>
      <c r="VL32" s="193"/>
      <c r="VM32" s="193"/>
      <c r="VN32" s="193"/>
      <c r="VO32" s="193"/>
      <c r="VP32" s="193"/>
      <c r="VQ32" s="193"/>
      <c r="VR32" s="193"/>
      <c r="VS32" s="193"/>
      <c r="VT32" s="193"/>
      <c r="VU32" s="193"/>
      <c r="VV32" s="193"/>
      <c r="VW32" s="193"/>
      <c r="VX32" s="193"/>
      <c r="VY32" s="193"/>
      <c r="VZ32" s="193"/>
      <c r="WA32" s="193"/>
      <c r="WB32" s="193"/>
      <c r="WC32" s="193"/>
      <c r="WD32" s="193"/>
      <c r="WE32" s="193"/>
      <c r="WF32" s="193"/>
      <c r="WG32" s="193"/>
      <c r="WH32" s="193"/>
      <c r="WI32" s="193"/>
      <c r="WJ32" s="193"/>
      <c r="WK32" s="193"/>
      <c r="WL32" s="193"/>
      <c r="WM32" s="193"/>
      <c r="WN32" s="193"/>
      <c r="WO32" s="193"/>
      <c r="WP32" s="193"/>
      <c r="WQ32" s="193"/>
      <c r="WR32" s="193"/>
      <c r="WS32" s="193"/>
      <c r="WT32" s="193"/>
      <c r="WU32" s="193"/>
      <c r="WV32" s="193"/>
      <c r="WW32" s="193"/>
      <c r="WX32" s="193"/>
      <c r="WY32" s="193"/>
      <c r="WZ32" s="193"/>
      <c r="XA32" s="193"/>
      <c r="XB32" s="193"/>
      <c r="XC32" s="193"/>
      <c r="XD32" s="193"/>
      <c r="XE32" s="193"/>
      <c r="XF32" s="193"/>
      <c r="XG32" s="193"/>
      <c r="XH32" s="193"/>
      <c r="XI32" s="193"/>
      <c r="XJ32" s="193"/>
      <c r="XK32" s="193"/>
      <c r="XL32" s="193"/>
      <c r="XM32" s="193"/>
      <c r="XN32" s="193"/>
      <c r="XO32" s="193"/>
      <c r="XP32" s="193"/>
      <c r="XQ32" s="193"/>
      <c r="XR32" s="193"/>
      <c r="XS32" s="193"/>
      <c r="XT32" s="193"/>
      <c r="XU32" s="193"/>
      <c r="XV32" s="193"/>
      <c r="XW32" s="193"/>
      <c r="XX32" s="193"/>
      <c r="XY32" s="193"/>
      <c r="XZ32" s="193"/>
      <c r="YA32" s="193"/>
      <c r="YB32" s="193"/>
      <c r="YC32" s="193"/>
      <c r="YD32" s="193"/>
      <c r="YE32" s="193"/>
      <c r="YF32" s="193"/>
      <c r="YG32" s="193"/>
      <c r="YH32" s="193"/>
      <c r="YI32" s="193"/>
      <c r="YJ32" s="193"/>
      <c r="YK32" s="193"/>
      <c r="YL32" s="193"/>
      <c r="YM32" s="193"/>
      <c r="YN32" s="193"/>
      <c r="YO32" s="193"/>
      <c r="YP32" s="193"/>
      <c r="YQ32" s="193"/>
      <c r="YR32" s="193"/>
      <c r="YS32" s="193"/>
      <c r="YT32" s="193"/>
      <c r="YU32" s="193"/>
      <c r="YV32" s="193"/>
      <c r="YW32" s="193"/>
      <c r="YX32" s="193"/>
      <c r="YY32" s="193"/>
      <c r="YZ32" s="193"/>
      <c r="ZA32" s="193"/>
      <c r="ZB32" s="193"/>
      <c r="ZC32" s="193"/>
      <c r="ZD32" s="193"/>
      <c r="ZE32" s="193"/>
      <c r="ZF32" s="193"/>
      <c r="ZG32" s="193"/>
      <c r="ZH32" s="193"/>
      <c r="ZI32" s="193"/>
      <c r="ZJ32" s="193"/>
      <c r="ZK32" s="193"/>
      <c r="ZL32" s="193"/>
      <c r="ZM32" s="193"/>
      <c r="ZN32" s="193"/>
      <c r="ZO32" s="193"/>
      <c r="ZP32" s="193"/>
      <c r="ZQ32" s="193"/>
      <c r="ZR32" s="193"/>
      <c r="ZS32" s="193"/>
      <c r="ZT32" s="193"/>
      <c r="ZU32" s="193"/>
      <c r="ZV32" s="193"/>
      <c r="ZW32" s="193"/>
      <c r="ZX32" s="193"/>
      <c r="ZY32" s="193"/>
      <c r="ZZ32" s="193"/>
      <c r="AAA32" s="193"/>
      <c r="AAB32" s="193"/>
      <c r="AAC32" s="193"/>
      <c r="AAD32" s="193"/>
      <c r="AAE32" s="193"/>
      <c r="AAF32" s="193"/>
      <c r="AAG32" s="193"/>
      <c r="AAH32" s="193"/>
      <c r="AAI32" s="193"/>
      <c r="AAJ32" s="193"/>
      <c r="AAK32" s="193"/>
      <c r="AAL32" s="193"/>
      <c r="AAM32" s="193"/>
      <c r="AAN32" s="193"/>
      <c r="AAO32" s="193"/>
      <c r="AAP32" s="193"/>
      <c r="AAQ32" s="193"/>
      <c r="AAR32" s="193"/>
      <c r="AAS32" s="193"/>
      <c r="AAT32" s="193"/>
      <c r="AAU32" s="193"/>
      <c r="AAV32" s="193"/>
      <c r="AAW32" s="193"/>
      <c r="AAX32" s="193"/>
      <c r="AAY32" s="193"/>
      <c r="AAZ32" s="193"/>
      <c r="ABA32" s="193"/>
      <c r="ABB32" s="193"/>
      <c r="ABC32" s="193"/>
      <c r="ABD32" s="193"/>
      <c r="ABE32" s="193"/>
      <c r="ABF32" s="193"/>
      <c r="ABG32" s="193"/>
      <c r="ABH32" s="193"/>
      <c r="ABI32" s="193"/>
      <c r="ABJ32" s="193"/>
      <c r="ABK32" s="193"/>
      <c r="ABL32" s="193"/>
      <c r="ABM32" s="193"/>
      <c r="ABN32" s="193"/>
      <c r="ABO32" s="193"/>
      <c r="ABP32" s="193"/>
      <c r="ABQ32" s="193"/>
      <c r="ABR32" s="193"/>
      <c r="ABS32" s="193"/>
      <c r="ABT32" s="193"/>
      <c r="ABU32" s="193"/>
      <c r="ABV32" s="193"/>
      <c r="ABW32" s="193"/>
      <c r="ABX32" s="193"/>
      <c r="ABY32" s="193"/>
      <c r="ABZ32" s="193"/>
      <c r="ACA32" s="193"/>
      <c r="ACB32" s="193"/>
      <c r="ACC32" s="193"/>
      <c r="ACD32" s="193"/>
      <c r="ACE32" s="193"/>
      <c r="ACF32" s="193"/>
      <c r="ACG32" s="193"/>
      <c r="ACH32" s="193"/>
      <c r="ACI32" s="193"/>
      <c r="ACJ32" s="193"/>
      <c r="ACK32" s="193"/>
      <c r="ACL32" s="193"/>
      <c r="ACM32" s="193"/>
      <c r="ACN32" s="193"/>
      <c r="ACO32" s="193"/>
      <c r="ACP32" s="193"/>
      <c r="ACQ32" s="193"/>
      <c r="ACR32" s="193"/>
      <c r="ACS32" s="193"/>
      <c r="ACT32" s="193"/>
      <c r="ACU32" s="193"/>
      <c r="ACV32" s="193"/>
      <c r="ACW32" s="193"/>
      <c r="ACX32" s="193"/>
      <c r="ACY32" s="193"/>
      <c r="ACZ32" s="193"/>
      <c r="ADA32" s="193"/>
      <c r="ADB32" s="193"/>
      <c r="ADC32" s="193"/>
      <c r="ADD32" s="193"/>
      <c r="ADE32" s="193"/>
      <c r="ADF32" s="193"/>
      <c r="ADG32" s="193"/>
      <c r="ADH32" s="193"/>
      <c r="ADI32" s="193"/>
      <c r="ADJ32" s="193"/>
      <c r="ADK32" s="193"/>
      <c r="ADL32" s="193"/>
      <c r="ADM32" s="193"/>
      <c r="ADN32" s="193"/>
      <c r="ADO32" s="193"/>
      <c r="ADP32" s="193"/>
      <c r="ADQ32" s="193"/>
      <c r="ADR32" s="193"/>
      <c r="ADS32" s="193"/>
      <c r="ADT32" s="193"/>
      <c r="ADU32" s="193"/>
      <c r="ADV32" s="193"/>
      <c r="ADW32" s="193"/>
      <c r="ADX32" s="193"/>
      <c r="ADY32" s="193"/>
      <c r="ADZ32" s="193"/>
      <c r="AEA32" s="193"/>
      <c r="AEB32" s="193"/>
      <c r="AEC32" s="193"/>
      <c r="AED32" s="193"/>
      <c r="AEE32" s="193"/>
      <c r="AEF32" s="193"/>
      <c r="AEG32" s="193"/>
      <c r="AEH32" s="193"/>
      <c r="AEI32" s="193"/>
      <c r="AEJ32" s="193"/>
      <c r="AEK32" s="193"/>
      <c r="AEL32" s="193"/>
      <c r="AEM32" s="193"/>
      <c r="AEN32" s="193"/>
      <c r="AEO32" s="193"/>
      <c r="AEP32" s="193"/>
      <c r="AEQ32" s="193"/>
      <c r="AER32" s="193"/>
      <c r="AES32" s="193"/>
      <c r="AET32" s="193"/>
      <c r="AEU32" s="193"/>
      <c r="AEV32" s="193"/>
      <c r="AEW32" s="193"/>
      <c r="AEX32" s="193"/>
      <c r="AEY32" s="193"/>
      <c r="AEZ32" s="193"/>
      <c r="AFA32" s="193"/>
      <c r="AFB32" s="193"/>
      <c r="AFC32" s="193"/>
      <c r="AFD32" s="193"/>
      <c r="AFE32" s="193"/>
      <c r="AFF32" s="193"/>
      <c r="AFG32" s="193"/>
      <c r="AFH32" s="193"/>
      <c r="AFI32" s="193"/>
      <c r="AFJ32" s="193"/>
      <c r="AFK32" s="193"/>
      <c r="AFL32" s="193"/>
      <c r="AFM32" s="193"/>
      <c r="AFN32" s="193"/>
      <c r="AFO32" s="193"/>
      <c r="AFP32" s="193"/>
      <c r="AFQ32" s="193"/>
      <c r="AFR32" s="193"/>
      <c r="AFS32" s="193"/>
      <c r="AFT32" s="193"/>
      <c r="AFU32" s="193"/>
      <c r="AFV32" s="193"/>
      <c r="AFW32" s="193"/>
      <c r="AFX32" s="193"/>
      <c r="AFY32" s="193"/>
      <c r="AFZ32" s="193"/>
      <c r="AGA32" s="193"/>
      <c r="AGB32" s="193"/>
      <c r="AGC32" s="193"/>
      <c r="AGD32" s="193"/>
      <c r="AGE32" s="193"/>
      <c r="AGF32" s="193"/>
      <c r="AGG32" s="193"/>
      <c r="AGH32" s="193"/>
      <c r="AGI32" s="193"/>
      <c r="AGJ32" s="193"/>
      <c r="AGK32" s="193"/>
      <c r="AGL32" s="193"/>
      <c r="AGM32" s="193"/>
      <c r="AGN32" s="193"/>
      <c r="AGO32" s="193"/>
      <c r="AGP32" s="193"/>
      <c r="AGQ32" s="193"/>
      <c r="AGR32" s="193"/>
      <c r="AGS32" s="193"/>
      <c r="AGT32" s="193"/>
      <c r="AGU32" s="193"/>
      <c r="AGV32" s="193"/>
      <c r="AGW32" s="193"/>
      <c r="AGX32" s="193"/>
      <c r="AGY32" s="193"/>
      <c r="AGZ32" s="193"/>
      <c r="AHA32" s="193"/>
      <c r="AHB32" s="193"/>
      <c r="AHC32" s="193"/>
      <c r="AHD32" s="193"/>
      <c r="AHE32" s="193"/>
      <c r="AHF32" s="193"/>
      <c r="AHG32" s="193"/>
      <c r="AHH32" s="193"/>
      <c r="AHI32" s="193"/>
      <c r="AHJ32" s="193"/>
      <c r="AHK32" s="193"/>
      <c r="AHL32" s="193"/>
      <c r="AHM32" s="193"/>
      <c r="AHN32" s="193"/>
      <c r="AHO32" s="193"/>
      <c r="AHP32" s="193"/>
      <c r="AHQ32" s="193"/>
      <c r="AHR32" s="193"/>
      <c r="AHS32" s="193"/>
      <c r="AHT32" s="193"/>
      <c r="AHU32" s="193"/>
      <c r="AHV32" s="193"/>
      <c r="AHW32" s="193"/>
      <c r="AHX32" s="193"/>
      <c r="AHY32" s="193"/>
      <c r="AHZ32" s="193"/>
      <c r="AIA32" s="193"/>
      <c r="AIB32" s="193"/>
      <c r="AIC32" s="193"/>
      <c r="AID32" s="193"/>
      <c r="AIE32" s="193"/>
      <c r="AIF32" s="193"/>
      <c r="AIG32" s="193"/>
      <c r="AIH32" s="193"/>
      <c r="AII32" s="193"/>
      <c r="AIJ32" s="193"/>
      <c r="AIK32" s="193"/>
      <c r="AIL32" s="193"/>
      <c r="AIM32" s="193"/>
      <c r="AIN32" s="193"/>
      <c r="AIO32" s="193"/>
      <c r="AIP32" s="193"/>
      <c r="AIQ32" s="193"/>
      <c r="AIR32" s="193"/>
      <c r="AIS32" s="193"/>
      <c r="AIT32" s="193"/>
      <c r="AIU32" s="193"/>
      <c r="AIV32" s="193"/>
      <c r="AIW32" s="193"/>
      <c r="AIX32" s="193"/>
      <c r="AIY32" s="193"/>
      <c r="AIZ32" s="193"/>
      <c r="AJA32" s="193"/>
      <c r="AJB32" s="193"/>
      <c r="AJC32" s="193"/>
      <c r="AJD32" s="193"/>
      <c r="AJE32" s="193"/>
      <c r="AJF32" s="193"/>
      <c r="AJG32" s="193"/>
    </row>
    <row r="33" spans="1:943">
      <c r="A33" s="196" t="s">
        <v>6617</v>
      </c>
      <c r="B33" s="196">
        <v>26</v>
      </c>
      <c r="C33" s="197" t="s">
        <v>6655</v>
      </c>
      <c r="D33" s="196">
        <v>2015</v>
      </c>
      <c r="E33" s="198"/>
      <c r="F33" s="198"/>
      <c r="G33" s="198"/>
      <c r="H33" s="198"/>
      <c r="I33" s="198"/>
      <c r="J33" s="198"/>
      <c r="K33" s="198"/>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8"/>
      <c r="AK33" s="198"/>
      <c r="AL33" s="198"/>
      <c r="AM33" s="198"/>
      <c r="AN33" s="198"/>
      <c r="AO33" s="198"/>
      <c r="AP33" s="198"/>
      <c r="AQ33" s="198"/>
      <c r="AR33" s="198"/>
      <c r="AS33" s="198"/>
      <c r="AT33" s="198"/>
      <c r="AU33" s="198"/>
      <c r="AV33" s="198"/>
      <c r="AW33" s="198"/>
      <c r="AX33" s="198"/>
      <c r="AY33" s="198"/>
      <c r="AZ33" s="198"/>
      <c r="BA33" s="198"/>
      <c r="BB33" s="198"/>
      <c r="BC33" s="198"/>
      <c r="BD33" s="198"/>
      <c r="BE33" s="198"/>
      <c r="BF33" s="198"/>
      <c r="BG33" s="198"/>
      <c r="BH33" s="198"/>
      <c r="BI33" s="198"/>
      <c r="BJ33" s="198"/>
      <c r="BK33" s="198"/>
      <c r="BL33" s="198"/>
      <c r="BM33" s="198"/>
      <c r="BN33" s="198"/>
      <c r="BO33" s="198"/>
      <c r="BP33" s="198"/>
      <c r="BQ33" s="198"/>
      <c r="BR33" s="198"/>
      <c r="BS33" s="198"/>
      <c r="BT33" s="198"/>
      <c r="BU33" s="198"/>
      <c r="BV33" s="198"/>
      <c r="BW33" s="198"/>
      <c r="BX33" s="198"/>
      <c r="BY33" s="198"/>
      <c r="BZ33" s="198"/>
      <c r="CA33" s="198"/>
      <c r="CB33" s="198"/>
      <c r="CC33" s="198"/>
      <c r="CD33" s="198"/>
      <c r="CE33" s="198"/>
      <c r="CF33" s="198"/>
      <c r="CG33" s="198"/>
      <c r="CH33" s="198"/>
      <c r="CI33" s="198"/>
      <c r="CJ33" s="198"/>
      <c r="CK33" s="198"/>
      <c r="CL33" s="198"/>
      <c r="CM33" s="198"/>
      <c r="CN33" s="198"/>
      <c r="CO33" s="198"/>
      <c r="CP33" s="198"/>
      <c r="CQ33" s="198"/>
      <c r="CR33" s="198"/>
      <c r="CS33" s="198"/>
      <c r="CT33" s="198"/>
      <c r="CU33" s="198"/>
      <c r="CV33" s="198"/>
      <c r="CW33" s="198"/>
      <c r="CX33" s="198"/>
      <c r="CY33" s="198"/>
      <c r="CZ33" s="198"/>
      <c r="DA33" s="198"/>
      <c r="DB33" s="198"/>
      <c r="DC33" s="198"/>
      <c r="DD33" s="198"/>
      <c r="DE33" s="198"/>
      <c r="DF33" s="198"/>
      <c r="DG33" s="198"/>
      <c r="DH33" s="198"/>
      <c r="DI33" s="198"/>
      <c r="DJ33" s="198"/>
      <c r="DK33" s="198"/>
      <c r="DL33" s="198"/>
      <c r="DM33" s="198"/>
      <c r="DN33" s="198"/>
      <c r="DO33" s="198"/>
      <c r="DP33" s="198"/>
      <c r="DQ33" s="198"/>
      <c r="DR33" s="198"/>
      <c r="DS33" s="198"/>
      <c r="DT33" s="198"/>
      <c r="DU33" s="198"/>
      <c r="DV33" s="198"/>
      <c r="DW33" s="198"/>
      <c r="DX33" s="198"/>
      <c r="DY33" s="198"/>
      <c r="DZ33" s="198"/>
      <c r="EA33" s="198"/>
      <c r="EB33" s="198"/>
      <c r="EC33" s="198"/>
      <c r="ED33" s="198"/>
      <c r="EE33" s="198"/>
      <c r="EF33" s="198"/>
      <c r="EG33" s="198"/>
      <c r="EH33" s="198"/>
      <c r="EI33" s="198"/>
      <c r="EJ33" s="198"/>
      <c r="EK33" s="198"/>
      <c r="EL33" s="198"/>
      <c r="EM33" s="198"/>
      <c r="EN33" s="198"/>
      <c r="EO33" s="198"/>
      <c r="EP33" s="198"/>
      <c r="EQ33" s="198"/>
      <c r="ER33" s="198"/>
      <c r="ES33" s="198"/>
      <c r="ET33" s="198"/>
      <c r="EU33" s="198"/>
      <c r="EV33" s="198"/>
      <c r="EW33" s="198"/>
      <c r="EX33" s="198"/>
      <c r="EY33" s="198"/>
      <c r="EZ33" s="198"/>
      <c r="FA33" s="198"/>
      <c r="FB33" s="198"/>
      <c r="FC33" s="198"/>
      <c r="FD33" s="198"/>
      <c r="FE33" s="198"/>
      <c r="FF33" s="198"/>
      <c r="FG33" s="198"/>
      <c r="FH33" s="198"/>
      <c r="FI33" s="193"/>
      <c r="FJ33" s="193"/>
      <c r="FK33" s="193"/>
      <c r="FL33" s="193"/>
      <c r="FM33" s="193"/>
      <c r="FN33" s="193"/>
      <c r="FO33" s="193"/>
      <c r="FP33" s="193"/>
      <c r="FQ33" s="193"/>
      <c r="FR33" s="193"/>
      <c r="FS33" s="193"/>
      <c r="FT33" s="193"/>
      <c r="FU33" s="193"/>
      <c r="FV33" s="193"/>
      <c r="FW33" s="193"/>
      <c r="FX33" s="193"/>
      <c r="FY33" s="193"/>
      <c r="FZ33" s="193"/>
      <c r="GA33" s="193"/>
      <c r="GB33" s="193"/>
      <c r="GC33" s="193"/>
      <c r="GD33" s="193"/>
      <c r="GE33" s="193"/>
      <c r="GF33" s="193"/>
      <c r="GG33" s="193"/>
      <c r="GH33" s="193"/>
      <c r="GI33" s="193"/>
      <c r="GJ33" s="193"/>
      <c r="GK33" s="193"/>
      <c r="GL33" s="193"/>
      <c r="GM33" s="193"/>
      <c r="GN33" s="193"/>
      <c r="GO33" s="193"/>
      <c r="GP33" s="193"/>
      <c r="GQ33" s="193"/>
      <c r="GR33" s="193"/>
      <c r="GS33" s="193"/>
      <c r="GT33" s="193"/>
      <c r="GU33" s="193"/>
      <c r="GV33" s="193"/>
      <c r="GW33" s="193"/>
      <c r="GX33" s="193"/>
      <c r="GY33" s="193"/>
      <c r="GZ33" s="193"/>
      <c r="HA33" s="193"/>
      <c r="HB33" s="193"/>
      <c r="HC33" s="193"/>
      <c r="HD33" s="193"/>
      <c r="HE33" s="193"/>
      <c r="HF33" s="193"/>
      <c r="HG33" s="193"/>
      <c r="HH33" s="193"/>
      <c r="HI33" s="193"/>
      <c r="HJ33" s="193"/>
      <c r="HK33" s="193"/>
      <c r="HL33" s="193"/>
      <c r="HM33" s="193"/>
      <c r="HN33" s="193"/>
      <c r="HO33" s="193"/>
      <c r="HP33" s="193"/>
      <c r="HQ33" s="193"/>
      <c r="HR33" s="193"/>
      <c r="HS33" s="193"/>
      <c r="HT33" s="193"/>
      <c r="HU33" s="193"/>
      <c r="HV33" s="193"/>
      <c r="HW33" s="193"/>
      <c r="HX33" s="193"/>
      <c r="HY33" s="193"/>
      <c r="HZ33" s="193"/>
      <c r="IA33" s="193"/>
      <c r="IB33" s="193"/>
      <c r="IC33" s="193"/>
      <c r="ID33" s="193"/>
      <c r="IE33" s="193"/>
      <c r="IF33" s="193"/>
      <c r="IG33" s="193"/>
      <c r="IH33" s="193"/>
      <c r="II33" s="193"/>
      <c r="IJ33" s="193"/>
      <c r="IK33" s="193"/>
      <c r="IL33" s="193"/>
      <c r="IM33" s="193"/>
      <c r="IN33" s="193"/>
      <c r="IO33" s="193"/>
      <c r="IP33" s="193"/>
      <c r="IQ33" s="193"/>
      <c r="IR33" s="193"/>
      <c r="IS33" s="193"/>
      <c r="IT33" s="193"/>
      <c r="IU33" s="193"/>
      <c r="IV33" s="193"/>
      <c r="IW33" s="193"/>
      <c r="IX33" s="193"/>
      <c r="IY33" s="193"/>
      <c r="IZ33" s="193"/>
      <c r="JA33" s="193"/>
      <c r="JB33" s="193"/>
      <c r="JC33" s="193"/>
      <c r="JD33" s="193"/>
      <c r="JE33" s="193"/>
      <c r="JF33" s="193"/>
      <c r="JG33" s="193"/>
      <c r="JH33" s="193"/>
      <c r="JI33" s="193"/>
      <c r="JJ33" s="193"/>
      <c r="JK33" s="193"/>
      <c r="JL33" s="193"/>
      <c r="JM33" s="193"/>
      <c r="JN33" s="193"/>
      <c r="JO33" s="193"/>
      <c r="JP33" s="193"/>
      <c r="JQ33" s="193"/>
      <c r="JR33" s="193"/>
      <c r="JS33" s="193"/>
      <c r="JT33" s="193"/>
      <c r="JU33" s="193"/>
      <c r="JV33" s="193"/>
      <c r="JW33" s="193"/>
      <c r="JX33" s="193"/>
      <c r="JY33" s="193"/>
      <c r="JZ33" s="193"/>
      <c r="KA33" s="193"/>
      <c r="KB33" s="193"/>
      <c r="KC33" s="193"/>
      <c r="KD33" s="193"/>
      <c r="KE33" s="193"/>
      <c r="KF33" s="193"/>
      <c r="KG33" s="193"/>
      <c r="KH33" s="193"/>
      <c r="KI33" s="193"/>
      <c r="KJ33" s="193"/>
      <c r="KK33" s="193"/>
      <c r="KL33" s="193"/>
      <c r="KM33" s="193"/>
      <c r="KN33" s="193"/>
      <c r="KO33" s="193"/>
      <c r="KP33" s="193"/>
      <c r="KQ33" s="193"/>
      <c r="KR33" s="193"/>
      <c r="KS33" s="193"/>
      <c r="KT33" s="193"/>
      <c r="KU33" s="193"/>
      <c r="KV33" s="193"/>
      <c r="KW33" s="193"/>
      <c r="KX33" s="193"/>
      <c r="KY33" s="193"/>
      <c r="KZ33" s="193"/>
      <c r="LA33" s="193"/>
      <c r="LB33" s="193"/>
      <c r="LC33" s="193"/>
      <c r="LD33" s="193"/>
      <c r="LE33" s="193"/>
      <c r="LF33" s="193"/>
      <c r="LG33" s="193"/>
      <c r="LH33" s="193"/>
      <c r="LI33" s="193"/>
      <c r="LJ33" s="193"/>
      <c r="LK33" s="193"/>
      <c r="LL33" s="193"/>
      <c r="LM33" s="193"/>
      <c r="LN33" s="193"/>
      <c r="LO33" s="193"/>
      <c r="LP33" s="193"/>
      <c r="LQ33" s="193"/>
      <c r="LR33" s="193"/>
      <c r="LS33" s="193"/>
      <c r="LT33" s="193"/>
      <c r="LU33" s="193"/>
      <c r="LV33" s="193"/>
      <c r="LW33" s="193"/>
      <c r="LX33" s="193"/>
      <c r="LY33" s="193"/>
      <c r="LZ33" s="193"/>
      <c r="MA33" s="193"/>
      <c r="MB33" s="193"/>
      <c r="MC33" s="193"/>
      <c r="MD33" s="193"/>
      <c r="ME33" s="193"/>
      <c r="MF33" s="193"/>
      <c r="MG33" s="193"/>
      <c r="MH33" s="193"/>
      <c r="MI33" s="193"/>
      <c r="MJ33" s="193"/>
      <c r="MK33" s="193"/>
      <c r="ML33" s="193"/>
      <c r="MM33" s="193"/>
      <c r="MN33" s="193"/>
      <c r="MO33" s="193"/>
      <c r="MP33" s="193"/>
      <c r="MQ33" s="193"/>
      <c r="MR33" s="193"/>
      <c r="MS33" s="193"/>
      <c r="MT33" s="193"/>
      <c r="MU33" s="193"/>
      <c r="MV33" s="193"/>
      <c r="MW33" s="193"/>
      <c r="MX33" s="193"/>
      <c r="MY33" s="193"/>
      <c r="MZ33" s="193"/>
      <c r="NA33" s="193"/>
      <c r="NB33" s="193"/>
      <c r="NC33" s="193"/>
      <c r="ND33" s="193"/>
      <c r="NE33" s="193"/>
      <c r="NF33" s="193"/>
      <c r="NG33" s="193"/>
      <c r="NH33" s="193"/>
      <c r="NI33" s="193"/>
      <c r="NJ33" s="193"/>
      <c r="NK33" s="193"/>
      <c r="NL33" s="193"/>
      <c r="NM33" s="193"/>
      <c r="NN33" s="193"/>
      <c r="NO33" s="193"/>
      <c r="NP33" s="193"/>
      <c r="NQ33" s="193"/>
      <c r="NR33" s="193"/>
      <c r="NS33" s="193"/>
      <c r="NT33" s="193"/>
      <c r="NU33" s="193"/>
      <c r="NV33" s="193"/>
      <c r="NW33" s="193"/>
      <c r="NX33" s="193"/>
      <c r="NY33" s="193"/>
      <c r="NZ33" s="193"/>
      <c r="OA33" s="193"/>
      <c r="OB33" s="193"/>
      <c r="OC33" s="193"/>
      <c r="OD33" s="193"/>
      <c r="OE33" s="193"/>
      <c r="OF33" s="193"/>
      <c r="OG33" s="193"/>
      <c r="OH33" s="193"/>
      <c r="OI33" s="193"/>
      <c r="OJ33" s="193"/>
      <c r="OK33" s="193"/>
      <c r="OL33" s="193"/>
      <c r="OM33" s="193"/>
      <c r="ON33" s="193"/>
      <c r="OO33" s="193"/>
      <c r="OP33" s="193"/>
      <c r="OQ33" s="193"/>
      <c r="OR33" s="193"/>
      <c r="OS33" s="193"/>
      <c r="OT33" s="193"/>
      <c r="OU33" s="193"/>
      <c r="OV33" s="193"/>
      <c r="OW33" s="193"/>
      <c r="OX33" s="193"/>
      <c r="OY33" s="193"/>
      <c r="OZ33" s="193"/>
      <c r="PA33" s="193"/>
      <c r="PB33" s="193"/>
      <c r="PC33" s="193"/>
      <c r="PD33" s="193"/>
      <c r="PE33" s="193"/>
      <c r="PF33" s="193"/>
      <c r="PG33" s="193"/>
      <c r="PH33" s="193"/>
      <c r="PI33" s="193"/>
      <c r="PJ33" s="193"/>
      <c r="PK33" s="193"/>
      <c r="PL33" s="193"/>
      <c r="PM33" s="193"/>
      <c r="PN33" s="193"/>
      <c r="PO33" s="193"/>
      <c r="PP33" s="193"/>
      <c r="PQ33" s="193"/>
      <c r="PR33" s="193"/>
      <c r="PS33" s="193"/>
      <c r="PT33" s="193"/>
      <c r="PU33" s="193"/>
      <c r="PV33" s="193"/>
      <c r="PW33" s="193"/>
      <c r="PX33" s="193"/>
      <c r="PY33" s="193"/>
      <c r="PZ33" s="193"/>
      <c r="QA33" s="193"/>
      <c r="QB33" s="193"/>
      <c r="QC33" s="193"/>
      <c r="QD33" s="193"/>
      <c r="QE33" s="193"/>
      <c r="QF33" s="193"/>
      <c r="QG33" s="193"/>
      <c r="QH33" s="193"/>
      <c r="QI33" s="193"/>
      <c r="QJ33" s="193"/>
      <c r="QK33" s="193"/>
      <c r="QL33" s="193"/>
      <c r="QM33" s="193"/>
      <c r="QN33" s="193"/>
      <c r="QO33" s="193"/>
      <c r="QP33" s="193"/>
      <c r="QQ33" s="193"/>
      <c r="QR33" s="193"/>
      <c r="QS33" s="193"/>
      <c r="QT33" s="193"/>
      <c r="QU33" s="193"/>
      <c r="QV33" s="193"/>
      <c r="QW33" s="193"/>
      <c r="QX33" s="193"/>
      <c r="QY33" s="193"/>
      <c r="QZ33" s="193"/>
      <c r="RA33" s="193"/>
      <c r="RB33" s="193"/>
      <c r="RC33" s="193"/>
      <c r="RD33" s="193"/>
      <c r="RE33" s="193"/>
      <c r="RF33" s="193"/>
      <c r="RG33" s="193"/>
      <c r="RH33" s="193"/>
      <c r="RI33" s="193"/>
      <c r="RJ33" s="193"/>
      <c r="RK33" s="193"/>
      <c r="RL33" s="193"/>
      <c r="RM33" s="193"/>
      <c r="RN33" s="193"/>
      <c r="RO33" s="193"/>
      <c r="RP33" s="193"/>
      <c r="RQ33" s="193"/>
      <c r="RR33" s="193"/>
      <c r="RS33" s="193"/>
      <c r="RT33" s="193"/>
      <c r="RU33" s="193"/>
      <c r="RV33" s="193"/>
      <c r="RW33" s="193"/>
      <c r="RX33" s="193"/>
      <c r="RY33" s="193"/>
      <c r="RZ33" s="193"/>
      <c r="SA33" s="193"/>
      <c r="SB33" s="193"/>
      <c r="SC33" s="193"/>
      <c r="SD33" s="193"/>
      <c r="SE33" s="193"/>
      <c r="SF33" s="193"/>
      <c r="SG33" s="193"/>
      <c r="SH33" s="193"/>
      <c r="SI33" s="193"/>
      <c r="SJ33" s="193"/>
      <c r="SK33" s="193"/>
      <c r="SL33" s="193"/>
      <c r="SM33" s="193"/>
      <c r="SN33" s="193"/>
      <c r="SO33" s="193"/>
      <c r="SP33" s="193"/>
      <c r="SQ33" s="193"/>
      <c r="SR33" s="193"/>
      <c r="SS33" s="193"/>
      <c r="ST33" s="193"/>
      <c r="SU33" s="193"/>
      <c r="SV33" s="193"/>
      <c r="SW33" s="193"/>
      <c r="SX33" s="193"/>
      <c r="SY33" s="193"/>
      <c r="SZ33" s="193"/>
      <c r="TA33" s="193"/>
      <c r="TB33" s="193"/>
      <c r="TC33" s="193"/>
      <c r="TD33" s="193"/>
      <c r="TE33" s="193"/>
      <c r="TF33" s="193"/>
      <c r="TG33" s="193"/>
      <c r="TH33" s="193"/>
      <c r="TI33" s="193"/>
      <c r="TJ33" s="193"/>
      <c r="TK33" s="193"/>
      <c r="TL33" s="193"/>
      <c r="TM33" s="193"/>
      <c r="TN33" s="193"/>
      <c r="TO33" s="193"/>
      <c r="TP33" s="193"/>
      <c r="TQ33" s="193"/>
      <c r="TR33" s="193"/>
      <c r="TS33" s="193"/>
      <c r="TT33" s="193"/>
      <c r="TU33" s="193"/>
      <c r="TV33" s="193"/>
      <c r="TW33" s="193"/>
      <c r="TX33" s="193"/>
      <c r="TY33" s="193"/>
      <c r="TZ33" s="193"/>
      <c r="UA33" s="193"/>
      <c r="UB33" s="193"/>
      <c r="UC33" s="193"/>
      <c r="UD33" s="193"/>
      <c r="UE33" s="193"/>
      <c r="UF33" s="193"/>
      <c r="UG33" s="193"/>
      <c r="UH33" s="193"/>
      <c r="UI33" s="193"/>
      <c r="UJ33" s="193"/>
      <c r="UK33" s="193"/>
      <c r="UL33" s="193"/>
      <c r="UM33" s="193"/>
      <c r="UN33" s="193"/>
      <c r="UO33" s="193"/>
      <c r="UP33" s="193"/>
      <c r="UQ33" s="193"/>
      <c r="UR33" s="193"/>
      <c r="US33" s="193"/>
      <c r="UT33" s="193"/>
      <c r="UU33" s="193"/>
      <c r="UV33" s="193"/>
      <c r="UW33" s="193"/>
      <c r="UX33" s="193"/>
      <c r="UY33" s="193"/>
      <c r="UZ33" s="193"/>
      <c r="VA33" s="193"/>
      <c r="VB33" s="193"/>
      <c r="VC33" s="193"/>
      <c r="VD33" s="193"/>
      <c r="VE33" s="193"/>
      <c r="VF33" s="193"/>
      <c r="VG33" s="193"/>
      <c r="VH33" s="193"/>
      <c r="VI33" s="193"/>
      <c r="VJ33" s="193"/>
      <c r="VK33" s="193"/>
      <c r="VL33" s="193"/>
      <c r="VM33" s="193"/>
      <c r="VN33" s="193"/>
      <c r="VO33" s="193"/>
      <c r="VP33" s="193"/>
      <c r="VQ33" s="193"/>
      <c r="VR33" s="193"/>
      <c r="VS33" s="193"/>
      <c r="VT33" s="193"/>
      <c r="VU33" s="193"/>
      <c r="VV33" s="193"/>
      <c r="VW33" s="193"/>
      <c r="VX33" s="193"/>
      <c r="VY33" s="193"/>
      <c r="VZ33" s="193"/>
      <c r="WA33" s="193"/>
      <c r="WB33" s="193"/>
      <c r="WC33" s="193"/>
      <c r="WD33" s="193"/>
      <c r="WE33" s="193"/>
      <c r="WF33" s="193"/>
      <c r="WG33" s="193"/>
      <c r="WH33" s="193"/>
      <c r="WI33" s="193"/>
      <c r="WJ33" s="193"/>
      <c r="WK33" s="193"/>
      <c r="WL33" s="193"/>
      <c r="WM33" s="193"/>
      <c r="WN33" s="193"/>
      <c r="WO33" s="193"/>
      <c r="WP33" s="193"/>
      <c r="WQ33" s="193"/>
      <c r="WR33" s="193"/>
      <c r="WS33" s="193"/>
      <c r="WT33" s="193"/>
      <c r="WU33" s="193"/>
      <c r="WV33" s="193"/>
      <c r="WW33" s="193"/>
      <c r="WX33" s="193"/>
      <c r="WY33" s="193"/>
      <c r="WZ33" s="193"/>
      <c r="XA33" s="193"/>
      <c r="XB33" s="193"/>
      <c r="XC33" s="193"/>
      <c r="XD33" s="193"/>
      <c r="XE33" s="193"/>
      <c r="XF33" s="193"/>
      <c r="XG33" s="193"/>
      <c r="XH33" s="193"/>
      <c r="XI33" s="193"/>
      <c r="XJ33" s="193"/>
      <c r="XK33" s="193"/>
      <c r="XL33" s="193"/>
      <c r="XM33" s="193"/>
      <c r="XN33" s="193"/>
      <c r="XO33" s="193"/>
      <c r="XP33" s="193"/>
      <c r="XQ33" s="193"/>
      <c r="XR33" s="193"/>
      <c r="XS33" s="193"/>
      <c r="XT33" s="193"/>
      <c r="XU33" s="193"/>
      <c r="XV33" s="193"/>
      <c r="XW33" s="193"/>
      <c r="XX33" s="193"/>
      <c r="XY33" s="193"/>
      <c r="XZ33" s="193"/>
      <c r="YA33" s="193"/>
      <c r="YB33" s="193"/>
      <c r="YC33" s="193"/>
      <c r="YD33" s="193"/>
      <c r="YE33" s="193"/>
      <c r="YF33" s="193"/>
      <c r="YG33" s="193"/>
      <c r="YH33" s="193"/>
      <c r="YI33" s="193"/>
      <c r="YJ33" s="193"/>
      <c r="YK33" s="193"/>
      <c r="YL33" s="193"/>
      <c r="YM33" s="193"/>
      <c r="YN33" s="193"/>
      <c r="YO33" s="193"/>
      <c r="YP33" s="193"/>
      <c r="YQ33" s="193"/>
      <c r="YR33" s="193"/>
      <c r="YS33" s="193"/>
      <c r="YT33" s="193"/>
      <c r="YU33" s="193"/>
      <c r="YV33" s="193"/>
      <c r="YW33" s="193"/>
      <c r="YX33" s="193"/>
      <c r="YY33" s="193"/>
      <c r="YZ33" s="193"/>
      <c r="ZA33" s="193"/>
      <c r="ZB33" s="193"/>
      <c r="ZC33" s="193"/>
      <c r="ZD33" s="193"/>
      <c r="ZE33" s="193"/>
      <c r="ZF33" s="193"/>
      <c r="ZG33" s="193"/>
      <c r="ZH33" s="193"/>
      <c r="ZI33" s="193"/>
      <c r="ZJ33" s="193"/>
      <c r="ZK33" s="193"/>
      <c r="ZL33" s="193"/>
      <c r="ZM33" s="193"/>
      <c r="ZN33" s="193"/>
      <c r="ZO33" s="193"/>
      <c r="ZP33" s="193"/>
      <c r="ZQ33" s="193"/>
      <c r="ZR33" s="193"/>
      <c r="ZS33" s="193"/>
      <c r="ZT33" s="193"/>
      <c r="ZU33" s="193"/>
      <c r="ZV33" s="193"/>
      <c r="ZW33" s="193"/>
      <c r="ZX33" s="193"/>
      <c r="ZY33" s="193"/>
      <c r="ZZ33" s="193"/>
      <c r="AAA33" s="193"/>
      <c r="AAB33" s="193"/>
      <c r="AAC33" s="193"/>
      <c r="AAD33" s="193"/>
      <c r="AAE33" s="193"/>
      <c r="AAF33" s="193"/>
      <c r="AAG33" s="193"/>
      <c r="AAH33" s="193"/>
      <c r="AAI33" s="193"/>
      <c r="AAJ33" s="193"/>
      <c r="AAK33" s="193"/>
      <c r="AAL33" s="193"/>
      <c r="AAM33" s="193"/>
      <c r="AAN33" s="193"/>
      <c r="AAO33" s="193"/>
      <c r="AAP33" s="193"/>
      <c r="AAQ33" s="193"/>
      <c r="AAR33" s="193"/>
      <c r="AAS33" s="193"/>
      <c r="AAT33" s="193"/>
      <c r="AAU33" s="193"/>
      <c r="AAV33" s="193"/>
      <c r="AAW33" s="193"/>
      <c r="AAX33" s="193"/>
      <c r="AAY33" s="193"/>
      <c r="AAZ33" s="193"/>
      <c r="ABA33" s="193"/>
      <c r="ABB33" s="193"/>
      <c r="ABC33" s="193"/>
      <c r="ABD33" s="193"/>
      <c r="ABE33" s="193"/>
      <c r="ABF33" s="193"/>
      <c r="ABG33" s="193"/>
      <c r="ABH33" s="193"/>
      <c r="ABI33" s="193"/>
      <c r="ABJ33" s="193"/>
      <c r="ABK33" s="193"/>
      <c r="ABL33" s="193"/>
      <c r="ABM33" s="193"/>
      <c r="ABN33" s="193"/>
      <c r="ABO33" s="193"/>
      <c r="ABP33" s="193"/>
      <c r="ABQ33" s="193"/>
      <c r="ABR33" s="193"/>
      <c r="ABS33" s="193"/>
      <c r="ABT33" s="193"/>
      <c r="ABU33" s="193"/>
      <c r="ABV33" s="193"/>
      <c r="ABW33" s="193"/>
      <c r="ABX33" s="193"/>
      <c r="ABY33" s="193"/>
      <c r="ABZ33" s="193"/>
      <c r="ACA33" s="193"/>
      <c r="ACB33" s="193"/>
      <c r="ACC33" s="193"/>
      <c r="ACD33" s="193"/>
      <c r="ACE33" s="193"/>
      <c r="ACF33" s="193"/>
      <c r="ACG33" s="193"/>
      <c r="ACH33" s="193"/>
      <c r="ACI33" s="193"/>
      <c r="ACJ33" s="193"/>
      <c r="ACK33" s="193"/>
      <c r="ACL33" s="193"/>
      <c r="ACM33" s="193"/>
      <c r="ACN33" s="193"/>
      <c r="ACO33" s="193"/>
      <c r="ACP33" s="193"/>
      <c r="ACQ33" s="193"/>
      <c r="ACR33" s="193"/>
      <c r="ACS33" s="193"/>
      <c r="ACT33" s="193"/>
      <c r="ACU33" s="193"/>
      <c r="ACV33" s="193"/>
      <c r="ACW33" s="193"/>
      <c r="ACX33" s="193"/>
      <c r="ACY33" s="193"/>
      <c r="ACZ33" s="193"/>
      <c r="ADA33" s="193"/>
      <c r="ADB33" s="193"/>
      <c r="ADC33" s="193"/>
      <c r="ADD33" s="193"/>
      <c r="ADE33" s="193"/>
      <c r="ADF33" s="193"/>
      <c r="ADG33" s="193"/>
      <c r="ADH33" s="193"/>
      <c r="ADI33" s="193"/>
      <c r="ADJ33" s="193"/>
      <c r="ADK33" s="193"/>
      <c r="ADL33" s="193"/>
      <c r="ADM33" s="193"/>
      <c r="ADN33" s="193"/>
      <c r="ADO33" s="193"/>
      <c r="ADP33" s="193"/>
      <c r="ADQ33" s="193"/>
      <c r="ADR33" s="193"/>
      <c r="ADS33" s="193"/>
      <c r="ADT33" s="193"/>
      <c r="ADU33" s="193"/>
      <c r="ADV33" s="193"/>
      <c r="ADW33" s="193"/>
      <c r="ADX33" s="193"/>
      <c r="ADY33" s="193"/>
      <c r="ADZ33" s="193"/>
      <c r="AEA33" s="193"/>
      <c r="AEB33" s="193"/>
      <c r="AEC33" s="193"/>
      <c r="AED33" s="193"/>
      <c r="AEE33" s="193"/>
      <c r="AEF33" s="193"/>
      <c r="AEG33" s="193"/>
      <c r="AEH33" s="193"/>
      <c r="AEI33" s="193"/>
      <c r="AEJ33" s="193"/>
      <c r="AEK33" s="193"/>
      <c r="AEL33" s="193"/>
      <c r="AEM33" s="193"/>
      <c r="AEN33" s="193"/>
      <c r="AEO33" s="193"/>
      <c r="AEP33" s="193"/>
      <c r="AEQ33" s="193"/>
      <c r="AER33" s="193"/>
      <c r="AES33" s="193"/>
      <c r="AET33" s="193"/>
      <c r="AEU33" s="193"/>
      <c r="AEV33" s="193"/>
      <c r="AEW33" s="193"/>
      <c r="AEX33" s="193"/>
      <c r="AEY33" s="193"/>
      <c r="AEZ33" s="193"/>
      <c r="AFA33" s="193"/>
      <c r="AFB33" s="193"/>
      <c r="AFC33" s="193"/>
      <c r="AFD33" s="193"/>
      <c r="AFE33" s="193"/>
      <c r="AFF33" s="193"/>
      <c r="AFG33" s="193"/>
      <c r="AFH33" s="193"/>
      <c r="AFI33" s="193"/>
      <c r="AFJ33" s="193"/>
      <c r="AFK33" s="193"/>
      <c r="AFL33" s="193"/>
      <c r="AFM33" s="193"/>
      <c r="AFN33" s="193"/>
      <c r="AFO33" s="193"/>
      <c r="AFP33" s="193"/>
      <c r="AFQ33" s="193"/>
      <c r="AFR33" s="193"/>
      <c r="AFS33" s="193"/>
      <c r="AFT33" s="193"/>
      <c r="AFU33" s="193"/>
      <c r="AFV33" s="193"/>
      <c r="AFW33" s="193"/>
      <c r="AFX33" s="193"/>
      <c r="AFY33" s="193"/>
      <c r="AFZ33" s="193"/>
      <c r="AGA33" s="193"/>
      <c r="AGB33" s="193"/>
      <c r="AGC33" s="193"/>
      <c r="AGD33" s="193"/>
      <c r="AGE33" s="193"/>
      <c r="AGF33" s="193"/>
      <c r="AGG33" s="193"/>
      <c r="AGH33" s="193"/>
      <c r="AGI33" s="193"/>
      <c r="AGJ33" s="193"/>
      <c r="AGK33" s="193"/>
      <c r="AGL33" s="193"/>
      <c r="AGM33" s="193"/>
      <c r="AGN33" s="193"/>
      <c r="AGO33" s="193"/>
      <c r="AGP33" s="193"/>
      <c r="AGQ33" s="193"/>
      <c r="AGR33" s="193"/>
      <c r="AGS33" s="193"/>
      <c r="AGT33" s="193"/>
      <c r="AGU33" s="193"/>
      <c r="AGV33" s="193"/>
      <c r="AGW33" s="193"/>
      <c r="AGX33" s="193"/>
      <c r="AGY33" s="193"/>
      <c r="AGZ33" s="193"/>
      <c r="AHA33" s="193"/>
      <c r="AHB33" s="193"/>
      <c r="AHC33" s="193"/>
      <c r="AHD33" s="193"/>
      <c r="AHE33" s="193"/>
      <c r="AHF33" s="193"/>
      <c r="AHG33" s="193"/>
      <c r="AHH33" s="193"/>
      <c r="AHI33" s="193"/>
      <c r="AHJ33" s="193"/>
      <c r="AHK33" s="193"/>
      <c r="AHL33" s="193"/>
      <c r="AHM33" s="193"/>
      <c r="AHN33" s="193"/>
      <c r="AHO33" s="193"/>
      <c r="AHP33" s="193"/>
      <c r="AHQ33" s="193"/>
      <c r="AHR33" s="193"/>
      <c r="AHS33" s="193"/>
      <c r="AHT33" s="193"/>
      <c r="AHU33" s="193"/>
      <c r="AHV33" s="193"/>
      <c r="AHW33" s="193"/>
      <c r="AHX33" s="193"/>
      <c r="AHY33" s="193"/>
      <c r="AHZ33" s="193"/>
      <c r="AIA33" s="193"/>
      <c r="AIB33" s="193"/>
      <c r="AIC33" s="193"/>
      <c r="AID33" s="193"/>
      <c r="AIE33" s="193"/>
      <c r="AIF33" s="193"/>
      <c r="AIG33" s="193"/>
      <c r="AIH33" s="193"/>
      <c r="AII33" s="193"/>
      <c r="AIJ33" s="193"/>
      <c r="AIK33" s="193"/>
      <c r="AIL33" s="193"/>
      <c r="AIM33" s="193"/>
      <c r="AIN33" s="193"/>
      <c r="AIO33" s="193"/>
      <c r="AIP33" s="193"/>
      <c r="AIQ33" s="193"/>
      <c r="AIR33" s="193"/>
      <c r="AIS33" s="193"/>
      <c r="AIT33" s="193"/>
      <c r="AIU33" s="193"/>
      <c r="AIV33" s="193"/>
      <c r="AIW33" s="193"/>
      <c r="AIX33" s="193"/>
      <c r="AIY33" s="193"/>
      <c r="AIZ33" s="193"/>
      <c r="AJA33" s="193"/>
      <c r="AJB33" s="193"/>
      <c r="AJC33" s="193"/>
      <c r="AJD33" s="193"/>
      <c r="AJE33" s="193"/>
      <c r="AJF33" s="193"/>
      <c r="AJG33" s="193"/>
    </row>
    <row r="34" spans="1:943" ht="26.4">
      <c r="A34" s="202" t="s">
        <v>6640</v>
      </c>
      <c r="B34" s="202" t="s">
        <v>6656</v>
      </c>
      <c r="C34" s="197" t="s">
        <v>6657</v>
      </c>
      <c r="D34" s="196">
        <v>2018</v>
      </c>
      <c r="E34" s="198"/>
      <c r="F34" s="198"/>
      <c r="G34" s="198"/>
      <c r="H34" s="198"/>
      <c r="I34" s="198"/>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8"/>
      <c r="AK34" s="198"/>
      <c r="AL34" s="198"/>
      <c r="AM34" s="198"/>
      <c r="AN34" s="198"/>
      <c r="AO34" s="198"/>
      <c r="AP34" s="198"/>
      <c r="AQ34" s="198"/>
      <c r="AR34" s="198"/>
      <c r="AS34" s="198"/>
      <c r="AT34" s="198"/>
      <c r="AU34" s="198"/>
      <c r="AV34" s="198"/>
      <c r="AW34" s="198"/>
      <c r="AX34" s="198"/>
      <c r="AY34" s="198"/>
      <c r="AZ34" s="198"/>
      <c r="BA34" s="198"/>
      <c r="BB34" s="198"/>
      <c r="BC34" s="198"/>
      <c r="BD34" s="198"/>
      <c r="BE34" s="198"/>
      <c r="BF34" s="198"/>
      <c r="BG34" s="198"/>
      <c r="BH34" s="198"/>
      <c r="BI34" s="198"/>
      <c r="BJ34" s="198"/>
      <c r="BK34" s="198"/>
      <c r="BL34" s="198"/>
      <c r="BM34" s="198"/>
      <c r="BN34" s="198"/>
      <c r="BO34" s="198"/>
      <c r="BP34" s="198"/>
      <c r="BQ34" s="198"/>
      <c r="BR34" s="198"/>
      <c r="BS34" s="198"/>
      <c r="BT34" s="198"/>
      <c r="BU34" s="198"/>
      <c r="BV34" s="198"/>
      <c r="BW34" s="198"/>
      <c r="BX34" s="198"/>
      <c r="BY34" s="198"/>
      <c r="BZ34" s="198"/>
      <c r="CA34" s="198"/>
      <c r="CB34" s="198"/>
      <c r="CC34" s="198"/>
      <c r="CD34" s="198"/>
      <c r="CE34" s="198"/>
      <c r="CF34" s="198"/>
      <c r="CG34" s="198"/>
      <c r="CH34" s="198"/>
      <c r="CI34" s="198"/>
      <c r="CJ34" s="198"/>
      <c r="CK34" s="198"/>
      <c r="CL34" s="198"/>
      <c r="CM34" s="198"/>
      <c r="CN34" s="198"/>
      <c r="CO34" s="198"/>
      <c r="CP34" s="198"/>
      <c r="CQ34" s="198"/>
      <c r="CR34" s="198"/>
      <c r="CS34" s="198"/>
      <c r="CT34" s="198"/>
      <c r="CU34" s="198"/>
      <c r="CV34" s="198"/>
      <c r="CW34" s="198"/>
      <c r="CX34" s="198"/>
      <c r="CY34" s="198"/>
      <c r="CZ34" s="198"/>
      <c r="DA34" s="198"/>
      <c r="DB34" s="198"/>
      <c r="DC34" s="198"/>
      <c r="DD34" s="198"/>
      <c r="DE34" s="198"/>
      <c r="DF34" s="198"/>
      <c r="DG34" s="198"/>
      <c r="DH34" s="198"/>
      <c r="DI34" s="198"/>
      <c r="DJ34" s="198"/>
      <c r="DK34" s="198"/>
      <c r="DL34" s="198"/>
      <c r="DM34" s="198"/>
      <c r="DN34" s="198"/>
      <c r="DO34" s="198"/>
      <c r="DP34" s="198"/>
      <c r="DQ34" s="198"/>
      <c r="DR34" s="198"/>
      <c r="DS34" s="198"/>
      <c r="DT34" s="198"/>
      <c r="DU34" s="198"/>
      <c r="DV34" s="198"/>
      <c r="DW34" s="198"/>
      <c r="DX34" s="198"/>
      <c r="DY34" s="198"/>
      <c r="DZ34" s="198"/>
      <c r="EA34" s="198"/>
      <c r="EB34" s="198"/>
      <c r="EC34" s="198"/>
      <c r="ED34" s="198"/>
      <c r="EE34" s="198"/>
      <c r="EF34" s="198"/>
      <c r="EG34" s="198"/>
      <c r="EH34" s="198"/>
      <c r="EI34" s="198"/>
      <c r="EJ34" s="198"/>
      <c r="EK34" s="198"/>
      <c r="EL34" s="198"/>
      <c r="EM34" s="198"/>
      <c r="EN34" s="198"/>
      <c r="EO34" s="198"/>
      <c r="EP34" s="198"/>
      <c r="EQ34" s="198"/>
      <c r="ER34" s="198"/>
      <c r="ES34" s="198"/>
      <c r="ET34" s="198"/>
      <c r="EU34" s="198"/>
      <c r="EV34" s="198"/>
      <c r="EW34" s="198"/>
      <c r="EX34" s="198"/>
      <c r="EY34" s="198"/>
      <c r="EZ34" s="198"/>
      <c r="FA34" s="198"/>
      <c r="FB34" s="198"/>
      <c r="FC34" s="198"/>
      <c r="FD34" s="198"/>
      <c r="FE34" s="198"/>
      <c r="FF34" s="198"/>
      <c r="FG34" s="198"/>
      <c r="FH34" s="198"/>
      <c r="FI34" s="193"/>
      <c r="FJ34" s="193"/>
      <c r="FK34" s="193"/>
      <c r="FL34" s="193"/>
      <c r="FM34" s="193"/>
      <c r="FN34" s="193"/>
      <c r="FO34" s="193"/>
      <c r="FP34" s="193"/>
      <c r="FQ34" s="193"/>
      <c r="FR34" s="193"/>
      <c r="FS34" s="193"/>
      <c r="FT34" s="193"/>
      <c r="FU34" s="193"/>
      <c r="FV34" s="193"/>
      <c r="FW34" s="193"/>
      <c r="FX34" s="193"/>
      <c r="FY34" s="193"/>
      <c r="FZ34" s="193"/>
      <c r="GA34" s="193"/>
      <c r="GB34" s="193"/>
      <c r="GC34" s="193"/>
      <c r="GD34" s="193"/>
      <c r="GE34" s="193"/>
      <c r="GF34" s="193"/>
      <c r="GG34" s="193"/>
      <c r="GH34" s="193"/>
      <c r="GI34" s="193"/>
      <c r="GJ34" s="193"/>
      <c r="GK34" s="193"/>
      <c r="GL34" s="193"/>
      <c r="GM34" s="193"/>
      <c r="GN34" s="193"/>
      <c r="GO34" s="193"/>
      <c r="GP34" s="193"/>
      <c r="GQ34" s="193"/>
      <c r="GR34" s="193"/>
      <c r="GS34" s="193"/>
      <c r="GT34" s="193"/>
      <c r="GU34" s="193"/>
      <c r="GV34" s="193"/>
      <c r="GW34" s="193"/>
      <c r="GX34" s="193"/>
      <c r="GY34" s="193"/>
      <c r="GZ34" s="193"/>
      <c r="HA34" s="193"/>
      <c r="HB34" s="193"/>
      <c r="HC34" s="193"/>
      <c r="HD34" s="193"/>
      <c r="HE34" s="193"/>
      <c r="HF34" s="193"/>
      <c r="HG34" s="193"/>
      <c r="HH34" s="193"/>
      <c r="HI34" s="193"/>
      <c r="HJ34" s="193"/>
      <c r="HK34" s="193"/>
      <c r="HL34" s="193"/>
      <c r="HM34" s="193"/>
      <c r="HN34" s="193"/>
      <c r="HO34" s="193"/>
      <c r="HP34" s="193"/>
      <c r="HQ34" s="193"/>
      <c r="HR34" s="193"/>
      <c r="HS34" s="193"/>
      <c r="HT34" s="193"/>
      <c r="HU34" s="193"/>
      <c r="HV34" s="193"/>
      <c r="HW34" s="193"/>
      <c r="HX34" s="193"/>
      <c r="HY34" s="193"/>
      <c r="HZ34" s="193"/>
      <c r="IA34" s="193"/>
      <c r="IB34" s="193"/>
      <c r="IC34" s="193"/>
      <c r="ID34" s="193"/>
      <c r="IE34" s="193"/>
      <c r="IF34" s="193"/>
      <c r="IG34" s="193"/>
      <c r="IH34" s="193"/>
      <c r="II34" s="193"/>
      <c r="IJ34" s="193"/>
      <c r="IK34" s="193"/>
      <c r="IL34" s="193"/>
      <c r="IM34" s="193"/>
      <c r="IN34" s="193"/>
      <c r="IO34" s="193"/>
      <c r="IP34" s="193"/>
      <c r="IQ34" s="193"/>
      <c r="IR34" s="193"/>
      <c r="IS34" s="193"/>
      <c r="IT34" s="193"/>
      <c r="IU34" s="193"/>
      <c r="IV34" s="193"/>
      <c r="IW34" s="193"/>
      <c r="IX34" s="193"/>
      <c r="IY34" s="193"/>
      <c r="IZ34" s="193"/>
      <c r="JA34" s="193"/>
      <c r="JB34" s="193"/>
      <c r="JC34" s="193"/>
      <c r="JD34" s="193"/>
      <c r="JE34" s="193"/>
      <c r="JF34" s="193"/>
      <c r="JG34" s="193"/>
      <c r="JH34" s="193"/>
      <c r="JI34" s="193"/>
      <c r="JJ34" s="193"/>
      <c r="JK34" s="193"/>
      <c r="JL34" s="193"/>
      <c r="JM34" s="193"/>
      <c r="JN34" s="193"/>
      <c r="JO34" s="193"/>
      <c r="JP34" s="193"/>
      <c r="JQ34" s="193"/>
      <c r="JR34" s="193"/>
      <c r="JS34" s="193"/>
      <c r="JT34" s="193"/>
      <c r="JU34" s="193"/>
      <c r="JV34" s="193"/>
      <c r="JW34" s="193"/>
      <c r="JX34" s="193"/>
      <c r="JY34" s="193"/>
      <c r="JZ34" s="193"/>
      <c r="KA34" s="193"/>
      <c r="KB34" s="193"/>
      <c r="KC34" s="193"/>
      <c r="KD34" s="193"/>
      <c r="KE34" s="193"/>
      <c r="KF34" s="193"/>
      <c r="KG34" s="193"/>
      <c r="KH34" s="193"/>
      <c r="KI34" s="193"/>
      <c r="KJ34" s="193"/>
      <c r="KK34" s="193"/>
      <c r="KL34" s="193"/>
      <c r="KM34" s="193"/>
      <c r="KN34" s="193"/>
      <c r="KO34" s="193"/>
      <c r="KP34" s="193"/>
      <c r="KQ34" s="193"/>
      <c r="KR34" s="193"/>
      <c r="KS34" s="193"/>
      <c r="KT34" s="193"/>
      <c r="KU34" s="193"/>
      <c r="KV34" s="193"/>
      <c r="KW34" s="193"/>
      <c r="KX34" s="193"/>
      <c r="KY34" s="193"/>
      <c r="KZ34" s="193"/>
      <c r="LA34" s="193"/>
      <c r="LB34" s="193"/>
      <c r="LC34" s="193"/>
      <c r="LD34" s="193"/>
      <c r="LE34" s="193"/>
      <c r="LF34" s="193"/>
      <c r="LG34" s="193"/>
      <c r="LH34" s="193"/>
      <c r="LI34" s="193"/>
      <c r="LJ34" s="193"/>
      <c r="LK34" s="193"/>
      <c r="LL34" s="193"/>
      <c r="LM34" s="193"/>
      <c r="LN34" s="193"/>
      <c r="LO34" s="193"/>
      <c r="LP34" s="193"/>
      <c r="LQ34" s="193"/>
      <c r="LR34" s="193"/>
      <c r="LS34" s="193"/>
      <c r="LT34" s="193"/>
      <c r="LU34" s="193"/>
      <c r="LV34" s="193"/>
      <c r="LW34" s="193"/>
      <c r="LX34" s="193"/>
      <c r="LY34" s="193"/>
      <c r="LZ34" s="193"/>
      <c r="MA34" s="193"/>
      <c r="MB34" s="193"/>
      <c r="MC34" s="193"/>
      <c r="MD34" s="193"/>
      <c r="ME34" s="193"/>
      <c r="MF34" s="193"/>
      <c r="MG34" s="193"/>
      <c r="MH34" s="193"/>
      <c r="MI34" s="193"/>
      <c r="MJ34" s="193"/>
      <c r="MK34" s="193"/>
      <c r="ML34" s="193"/>
      <c r="MM34" s="193"/>
      <c r="MN34" s="193"/>
      <c r="MO34" s="193"/>
      <c r="MP34" s="193"/>
      <c r="MQ34" s="193"/>
      <c r="MR34" s="193"/>
      <c r="MS34" s="193"/>
      <c r="MT34" s="193"/>
      <c r="MU34" s="193"/>
      <c r="MV34" s="193"/>
      <c r="MW34" s="193"/>
      <c r="MX34" s="193"/>
      <c r="MY34" s="193"/>
      <c r="MZ34" s="193"/>
      <c r="NA34" s="193"/>
      <c r="NB34" s="193"/>
      <c r="NC34" s="193"/>
      <c r="ND34" s="193"/>
      <c r="NE34" s="193"/>
      <c r="NF34" s="193"/>
      <c r="NG34" s="193"/>
      <c r="NH34" s="193"/>
      <c r="NI34" s="193"/>
      <c r="NJ34" s="193"/>
      <c r="NK34" s="193"/>
      <c r="NL34" s="193"/>
      <c r="NM34" s="193"/>
      <c r="NN34" s="193"/>
      <c r="NO34" s="193"/>
      <c r="NP34" s="193"/>
      <c r="NQ34" s="193"/>
      <c r="NR34" s="193"/>
      <c r="NS34" s="193"/>
      <c r="NT34" s="193"/>
      <c r="NU34" s="193"/>
      <c r="NV34" s="193"/>
      <c r="NW34" s="193"/>
      <c r="NX34" s="193"/>
      <c r="NY34" s="193"/>
      <c r="NZ34" s="193"/>
      <c r="OA34" s="193"/>
      <c r="OB34" s="193"/>
      <c r="OC34" s="193"/>
      <c r="OD34" s="193"/>
      <c r="OE34" s="193"/>
      <c r="OF34" s="193"/>
      <c r="OG34" s="193"/>
      <c r="OH34" s="193"/>
      <c r="OI34" s="193"/>
      <c r="OJ34" s="193"/>
      <c r="OK34" s="193"/>
      <c r="OL34" s="193"/>
      <c r="OM34" s="193"/>
      <c r="ON34" s="193"/>
      <c r="OO34" s="193"/>
      <c r="OP34" s="193"/>
      <c r="OQ34" s="193"/>
      <c r="OR34" s="193"/>
      <c r="OS34" s="193"/>
      <c r="OT34" s="193"/>
      <c r="OU34" s="193"/>
      <c r="OV34" s="193"/>
      <c r="OW34" s="193"/>
      <c r="OX34" s="193"/>
      <c r="OY34" s="193"/>
      <c r="OZ34" s="193"/>
      <c r="PA34" s="193"/>
      <c r="PB34" s="193"/>
      <c r="PC34" s="193"/>
      <c r="PD34" s="193"/>
      <c r="PE34" s="193"/>
      <c r="PF34" s="193"/>
      <c r="PG34" s="193"/>
      <c r="PH34" s="193"/>
      <c r="PI34" s="193"/>
      <c r="PJ34" s="193"/>
      <c r="PK34" s="193"/>
      <c r="PL34" s="193"/>
      <c r="PM34" s="193"/>
      <c r="PN34" s="193"/>
      <c r="PO34" s="193"/>
      <c r="PP34" s="193"/>
      <c r="PQ34" s="193"/>
      <c r="PR34" s="193"/>
      <c r="PS34" s="193"/>
      <c r="PT34" s="193"/>
      <c r="PU34" s="193"/>
      <c r="PV34" s="193"/>
      <c r="PW34" s="193"/>
      <c r="PX34" s="193"/>
      <c r="PY34" s="193"/>
      <c r="PZ34" s="193"/>
      <c r="QA34" s="193"/>
      <c r="QB34" s="193"/>
      <c r="QC34" s="193"/>
      <c r="QD34" s="193"/>
      <c r="QE34" s="193"/>
      <c r="QF34" s="193"/>
      <c r="QG34" s="193"/>
      <c r="QH34" s="193"/>
      <c r="QI34" s="193"/>
      <c r="QJ34" s="193"/>
      <c r="QK34" s="193"/>
      <c r="QL34" s="193"/>
      <c r="QM34" s="193"/>
      <c r="QN34" s="193"/>
      <c r="QO34" s="193"/>
      <c r="QP34" s="193"/>
      <c r="QQ34" s="193"/>
      <c r="QR34" s="193"/>
      <c r="QS34" s="193"/>
      <c r="QT34" s="193"/>
      <c r="QU34" s="193"/>
      <c r="QV34" s="193"/>
      <c r="QW34" s="193"/>
      <c r="QX34" s="193"/>
      <c r="QY34" s="193"/>
      <c r="QZ34" s="193"/>
      <c r="RA34" s="193"/>
      <c r="RB34" s="193"/>
      <c r="RC34" s="193"/>
      <c r="RD34" s="193"/>
      <c r="RE34" s="193"/>
      <c r="RF34" s="193"/>
      <c r="RG34" s="193"/>
      <c r="RH34" s="193"/>
      <c r="RI34" s="193"/>
      <c r="RJ34" s="193"/>
      <c r="RK34" s="193"/>
      <c r="RL34" s="193"/>
      <c r="RM34" s="193"/>
      <c r="RN34" s="193"/>
      <c r="RO34" s="193"/>
      <c r="RP34" s="193"/>
      <c r="RQ34" s="193"/>
      <c r="RR34" s="193"/>
      <c r="RS34" s="193"/>
      <c r="RT34" s="193"/>
      <c r="RU34" s="193"/>
      <c r="RV34" s="193"/>
      <c r="RW34" s="193"/>
      <c r="RX34" s="193"/>
      <c r="RY34" s="193"/>
      <c r="RZ34" s="193"/>
      <c r="SA34" s="193"/>
      <c r="SB34" s="193"/>
      <c r="SC34" s="193"/>
      <c r="SD34" s="193"/>
      <c r="SE34" s="193"/>
      <c r="SF34" s="193"/>
      <c r="SG34" s="193"/>
      <c r="SH34" s="193"/>
      <c r="SI34" s="193"/>
      <c r="SJ34" s="193"/>
      <c r="SK34" s="193"/>
      <c r="SL34" s="193"/>
      <c r="SM34" s="193"/>
      <c r="SN34" s="193"/>
      <c r="SO34" s="193"/>
      <c r="SP34" s="193"/>
      <c r="SQ34" s="193"/>
      <c r="SR34" s="193"/>
      <c r="SS34" s="193"/>
      <c r="ST34" s="193"/>
      <c r="SU34" s="193"/>
      <c r="SV34" s="193"/>
      <c r="SW34" s="193"/>
      <c r="SX34" s="193"/>
      <c r="SY34" s="193"/>
      <c r="SZ34" s="193"/>
      <c r="TA34" s="193"/>
      <c r="TB34" s="193"/>
      <c r="TC34" s="193"/>
      <c r="TD34" s="193"/>
      <c r="TE34" s="193"/>
      <c r="TF34" s="193"/>
      <c r="TG34" s="193"/>
      <c r="TH34" s="193"/>
      <c r="TI34" s="193"/>
      <c r="TJ34" s="193"/>
      <c r="TK34" s="193"/>
      <c r="TL34" s="193"/>
      <c r="TM34" s="193"/>
      <c r="TN34" s="193"/>
      <c r="TO34" s="193"/>
      <c r="TP34" s="193"/>
      <c r="TQ34" s="193"/>
      <c r="TR34" s="193"/>
      <c r="TS34" s="193"/>
      <c r="TT34" s="193"/>
      <c r="TU34" s="193"/>
      <c r="TV34" s="193"/>
      <c r="TW34" s="193"/>
      <c r="TX34" s="193"/>
      <c r="TY34" s="193"/>
      <c r="TZ34" s="193"/>
      <c r="UA34" s="193"/>
      <c r="UB34" s="193"/>
      <c r="UC34" s="193"/>
      <c r="UD34" s="193"/>
      <c r="UE34" s="193"/>
      <c r="UF34" s="193"/>
      <c r="UG34" s="193"/>
      <c r="UH34" s="193"/>
      <c r="UI34" s="193"/>
      <c r="UJ34" s="193"/>
      <c r="UK34" s="193"/>
      <c r="UL34" s="193"/>
      <c r="UM34" s="193"/>
      <c r="UN34" s="193"/>
      <c r="UO34" s="193"/>
      <c r="UP34" s="193"/>
      <c r="UQ34" s="193"/>
      <c r="UR34" s="193"/>
      <c r="US34" s="193"/>
      <c r="UT34" s="193"/>
      <c r="UU34" s="193"/>
      <c r="UV34" s="193"/>
      <c r="UW34" s="193"/>
      <c r="UX34" s="193"/>
      <c r="UY34" s="193"/>
      <c r="UZ34" s="193"/>
      <c r="VA34" s="193"/>
      <c r="VB34" s="193"/>
      <c r="VC34" s="193"/>
      <c r="VD34" s="193"/>
      <c r="VE34" s="193"/>
      <c r="VF34" s="193"/>
      <c r="VG34" s="193"/>
      <c r="VH34" s="193"/>
      <c r="VI34" s="193"/>
      <c r="VJ34" s="193"/>
      <c r="VK34" s="193"/>
      <c r="VL34" s="193"/>
      <c r="VM34" s="193"/>
      <c r="VN34" s="193"/>
      <c r="VO34" s="193"/>
      <c r="VP34" s="193"/>
      <c r="VQ34" s="193"/>
      <c r="VR34" s="193"/>
      <c r="VS34" s="193"/>
      <c r="VT34" s="193"/>
      <c r="VU34" s="193"/>
      <c r="VV34" s="193"/>
      <c r="VW34" s="193"/>
      <c r="VX34" s="193"/>
      <c r="VY34" s="193"/>
      <c r="VZ34" s="193"/>
      <c r="WA34" s="193"/>
      <c r="WB34" s="193"/>
      <c r="WC34" s="193"/>
      <c r="WD34" s="193"/>
      <c r="WE34" s="193"/>
      <c r="WF34" s="193"/>
      <c r="WG34" s="193"/>
      <c r="WH34" s="193"/>
      <c r="WI34" s="193"/>
      <c r="WJ34" s="193"/>
      <c r="WK34" s="193"/>
      <c r="WL34" s="193"/>
      <c r="WM34" s="193"/>
      <c r="WN34" s="193"/>
      <c r="WO34" s="193"/>
      <c r="WP34" s="193"/>
      <c r="WQ34" s="193"/>
      <c r="WR34" s="193"/>
      <c r="WS34" s="193"/>
      <c r="WT34" s="193"/>
      <c r="WU34" s="193"/>
      <c r="WV34" s="193"/>
      <c r="WW34" s="193"/>
      <c r="WX34" s="193"/>
      <c r="WY34" s="193"/>
      <c r="WZ34" s="193"/>
      <c r="XA34" s="193"/>
      <c r="XB34" s="193"/>
      <c r="XC34" s="193"/>
      <c r="XD34" s="193"/>
      <c r="XE34" s="193"/>
      <c r="XF34" s="193"/>
      <c r="XG34" s="193"/>
      <c r="XH34" s="193"/>
      <c r="XI34" s="193"/>
      <c r="XJ34" s="193"/>
      <c r="XK34" s="193"/>
      <c r="XL34" s="193"/>
      <c r="XM34" s="193"/>
      <c r="XN34" s="193"/>
      <c r="XO34" s="193"/>
      <c r="XP34" s="193"/>
      <c r="XQ34" s="193"/>
      <c r="XR34" s="193"/>
      <c r="XS34" s="193"/>
      <c r="XT34" s="193"/>
      <c r="XU34" s="193"/>
      <c r="XV34" s="193"/>
      <c r="XW34" s="193"/>
      <c r="XX34" s="193"/>
      <c r="XY34" s="193"/>
      <c r="XZ34" s="193"/>
      <c r="YA34" s="193"/>
      <c r="YB34" s="193"/>
      <c r="YC34" s="193"/>
      <c r="YD34" s="193"/>
      <c r="YE34" s="193"/>
      <c r="YF34" s="193"/>
      <c r="YG34" s="193"/>
      <c r="YH34" s="193"/>
      <c r="YI34" s="193"/>
      <c r="YJ34" s="193"/>
      <c r="YK34" s="193"/>
      <c r="YL34" s="193"/>
      <c r="YM34" s="193"/>
      <c r="YN34" s="193"/>
      <c r="YO34" s="193"/>
      <c r="YP34" s="193"/>
      <c r="YQ34" s="193"/>
      <c r="YR34" s="193"/>
      <c r="YS34" s="193"/>
      <c r="YT34" s="193"/>
      <c r="YU34" s="193"/>
      <c r="YV34" s="193"/>
      <c r="YW34" s="193"/>
      <c r="YX34" s="193"/>
      <c r="YY34" s="193"/>
      <c r="YZ34" s="193"/>
      <c r="ZA34" s="193"/>
      <c r="ZB34" s="193"/>
      <c r="ZC34" s="193"/>
      <c r="ZD34" s="193"/>
      <c r="ZE34" s="193"/>
      <c r="ZF34" s="193"/>
      <c r="ZG34" s="193"/>
      <c r="ZH34" s="193"/>
      <c r="ZI34" s="193"/>
      <c r="ZJ34" s="193"/>
      <c r="ZK34" s="193"/>
      <c r="ZL34" s="193"/>
      <c r="ZM34" s="193"/>
      <c r="ZN34" s="193"/>
      <c r="ZO34" s="193"/>
      <c r="ZP34" s="193"/>
      <c r="ZQ34" s="193"/>
      <c r="ZR34" s="193"/>
      <c r="ZS34" s="193"/>
      <c r="ZT34" s="193"/>
      <c r="ZU34" s="193"/>
      <c r="ZV34" s="193"/>
      <c r="ZW34" s="193"/>
      <c r="ZX34" s="193"/>
      <c r="ZY34" s="193"/>
      <c r="ZZ34" s="193"/>
      <c r="AAA34" s="193"/>
      <c r="AAB34" s="193"/>
      <c r="AAC34" s="193"/>
      <c r="AAD34" s="193"/>
      <c r="AAE34" s="193"/>
      <c r="AAF34" s="193"/>
      <c r="AAG34" s="193"/>
      <c r="AAH34" s="193"/>
      <c r="AAI34" s="193"/>
      <c r="AAJ34" s="193"/>
      <c r="AAK34" s="193"/>
      <c r="AAL34" s="193"/>
      <c r="AAM34" s="193"/>
      <c r="AAN34" s="193"/>
      <c r="AAO34" s="193"/>
      <c r="AAP34" s="193"/>
      <c r="AAQ34" s="193"/>
      <c r="AAR34" s="193"/>
      <c r="AAS34" s="193"/>
      <c r="AAT34" s="193"/>
      <c r="AAU34" s="193"/>
      <c r="AAV34" s="193"/>
      <c r="AAW34" s="193"/>
      <c r="AAX34" s="193"/>
      <c r="AAY34" s="193"/>
      <c r="AAZ34" s="193"/>
      <c r="ABA34" s="193"/>
      <c r="ABB34" s="193"/>
      <c r="ABC34" s="193"/>
      <c r="ABD34" s="193"/>
      <c r="ABE34" s="193"/>
      <c r="ABF34" s="193"/>
      <c r="ABG34" s="193"/>
      <c r="ABH34" s="193"/>
      <c r="ABI34" s="193"/>
      <c r="ABJ34" s="193"/>
      <c r="ABK34" s="193"/>
      <c r="ABL34" s="193"/>
      <c r="ABM34" s="193"/>
      <c r="ABN34" s="193"/>
      <c r="ABO34" s="193"/>
      <c r="ABP34" s="193"/>
      <c r="ABQ34" s="193"/>
      <c r="ABR34" s="193"/>
      <c r="ABS34" s="193"/>
      <c r="ABT34" s="193"/>
      <c r="ABU34" s="193"/>
      <c r="ABV34" s="193"/>
      <c r="ABW34" s="193"/>
      <c r="ABX34" s="193"/>
      <c r="ABY34" s="193"/>
      <c r="ABZ34" s="193"/>
      <c r="ACA34" s="193"/>
      <c r="ACB34" s="193"/>
      <c r="ACC34" s="193"/>
      <c r="ACD34" s="193"/>
      <c r="ACE34" s="193"/>
      <c r="ACF34" s="193"/>
      <c r="ACG34" s="193"/>
      <c r="ACH34" s="193"/>
      <c r="ACI34" s="193"/>
      <c r="ACJ34" s="193"/>
      <c r="ACK34" s="193"/>
      <c r="ACL34" s="193"/>
      <c r="ACM34" s="193"/>
      <c r="ACN34" s="193"/>
      <c r="ACO34" s="193"/>
      <c r="ACP34" s="193"/>
      <c r="ACQ34" s="193"/>
      <c r="ACR34" s="193"/>
      <c r="ACS34" s="193"/>
      <c r="ACT34" s="193"/>
      <c r="ACU34" s="193"/>
      <c r="ACV34" s="193"/>
      <c r="ACW34" s="193"/>
      <c r="ACX34" s="193"/>
      <c r="ACY34" s="193"/>
      <c r="ACZ34" s="193"/>
      <c r="ADA34" s="193"/>
      <c r="ADB34" s="193"/>
      <c r="ADC34" s="193"/>
      <c r="ADD34" s="193"/>
      <c r="ADE34" s="193"/>
      <c r="ADF34" s="193"/>
      <c r="ADG34" s="193"/>
      <c r="ADH34" s="193"/>
      <c r="ADI34" s="193"/>
      <c r="ADJ34" s="193"/>
      <c r="ADK34" s="193"/>
      <c r="ADL34" s="193"/>
      <c r="ADM34" s="193"/>
      <c r="ADN34" s="193"/>
      <c r="ADO34" s="193"/>
      <c r="ADP34" s="193"/>
      <c r="ADQ34" s="193"/>
      <c r="ADR34" s="193"/>
      <c r="ADS34" s="193"/>
      <c r="ADT34" s="193"/>
      <c r="ADU34" s="193"/>
      <c r="ADV34" s="193"/>
      <c r="ADW34" s="193"/>
      <c r="ADX34" s="193"/>
      <c r="ADY34" s="193"/>
      <c r="ADZ34" s="193"/>
      <c r="AEA34" s="193"/>
      <c r="AEB34" s="193"/>
      <c r="AEC34" s="193"/>
      <c r="AED34" s="193"/>
      <c r="AEE34" s="193"/>
      <c r="AEF34" s="193"/>
      <c r="AEG34" s="193"/>
      <c r="AEH34" s="193"/>
      <c r="AEI34" s="193"/>
      <c r="AEJ34" s="193"/>
      <c r="AEK34" s="193"/>
      <c r="AEL34" s="193"/>
      <c r="AEM34" s="193"/>
      <c r="AEN34" s="193"/>
      <c r="AEO34" s="193"/>
      <c r="AEP34" s="193"/>
      <c r="AEQ34" s="193"/>
      <c r="AER34" s="193"/>
      <c r="AES34" s="193"/>
      <c r="AET34" s="193"/>
      <c r="AEU34" s="193"/>
      <c r="AEV34" s="193"/>
      <c r="AEW34" s="193"/>
      <c r="AEX34" s="193"/>
      <c r="AEY34" s="193"/>
      <c r="AEZ34" s="193"/>
      <c r="AFA34" s="193"/>
      <c r="AFB34" s="193"/>
      <c r="AFC34" s="193"/>
      <c r="AFD34" s="193"/>
      <c r="AFE34" s="193"/>
      <c r="AFF34" s="193"/>
      <c r="AFG34" s="193"/>
      <c r="AFH34" s="193"/>
      <c r="AFI34" s="193"/>
      <c r="AFJ34" s="193"/>
      <c r="AFK34" s="193"/>
      <c r="AFL34" s="193"/>
      <c r="AFM34" s="193"/>
      <c r="AFN34" s="193"/>
      <c r="AFO34" s="193"/>
      <c r="AFP34" s="193"/>
      <c r="AFQ34" s="193"/>
      <c r="AFR34" s="193"/>
      <c r="AFS34" s="193"/>
      <c r="AFT34" s="193"/>
      <c r="AFU34" s="193"/>
      <c r="AFV34" s="193"/>
      <c r="AFW34" s="193"/>
      <c r="AFX34" s="193"/>
      <c r="AFY34" s="193"/>
      <c r="AFZ34" s="193"/>
      <c r="AGA34" s="193"/>
      <c r="AGB34" s="193"/>
      <c r="AGC34" s="193"/>
      <c r="AGD34" s="193"/>
      <c r="AGE34" s="193"/>
      <c r="AGF34" s="193"/>
      <c r="AGG34" s="193"/>
      <c r="AGH34" s="193"/>
      <c r="AGI34" s="193"/>
      <c r="AGJ34" s="193"/>
      <c r="AGK34" s="193"/>
      <c r="AGL34" s="193"/>
      <c r="AGM34" s="193"/>
      <c r="AGN34" s="193"/>
      <c r="AGO34" s="193"/>
      <c r="AGP34" s="193"/>
      <c r="AGQ34" s="193"/>
      <c r="AGR34" s="193"/>
      <c r="AGS34" s="193"/>
      <c r="AGT34" s="193"/>
      <c r="AGU34" s="193"/>
      <c r="AGV34" s="193"/>
      <c r="AGW34" s="193"/>
      <c r="AGX34" s="193"/>
      <c r="AGY34" s="193"/>
      <c r="AGZ34" s="193"/>
      <c r="AHA34" s="193"/>
      <c r="AHB34" s="193"/>
      <c r="AHC34" s="193"/>
      <c r="AHD34" s="193"/>
      <c r="AHE34" s="193"/>
      <c r="AHF34" s="193"/>
      <c r="AHG34" s="193"/>
      <c r="AHH34" s="193"/>
      <c r="AHI34" s="193"/>
      <c r="AHJ34" s="193"/>
      <c r="AHK34" s="193"/>
      <c r="AHL34" s="193"/>
      <c r="AHM34" s="193"/>
      <c r="AHN34" s="193"/>
      <c r="AHO34" s="193"/>
      <c r="AHP34" s="193"/>
      <c r="AHQ34" s="193"/>
      <c r="AHR34" s="193"/>
      <c r="AHS34" s="193"/>
      <c r="AHT34" s="193"/>
      <c r="AHU34" s="193"/>
      <c r="AHV34" s="193"/>
      <c r="AHW34" s="193"/>
      <c r="AHX34" s="193"/>
      <c r="AHY34" s="193"/>
      <c r="AHZ34" s="193"/>
      <c r="AIA34" s="193"/>
      <c r="AIB34" s="193"/>
      <c r="AIC34" s="193"/>
      <c r="AID34" s="193"/>
      <c r="AIE34" s="193"/>
      <c r="AIF34" s="193"/>
      <c r="AIG34" s="193"/>
      <c r="AIH34" s="193"/>
      <c r="AII34" s="193"/>
      <c r="AIJ34" s="193"/>
      <c r="AIK34" s="193"/>
      <c r="AIL34" s="193"/>
      <c r="AIM34" s="193"/>
      <c r="AIN34" s="193"/>
      <c r="AIO34" s="193"/>
      <c r="AIP34" s="193"/>
      <c r="AIQ34" s="193"/>
      <c r="AIR34" s="193"/>
      <c r="AIS34" s="193"/>
      <c r="AIT34" s="193"/>
      <c r="AIU34" s="193"/>
      <c r="AIV34" s="193"/>
      <c r="AIW34" s="193"/>
      <c r="AIX34" s="193"/>
      <c r="AIY34" s="193"/>
      <c r="AIZ34" s="193"/>
      <c r="AJA34" s="193"/>
      <c r="AJB34" s="193"/>
      <c r="AJC34" s="193"/>
      <c r="AJD34" s="193"/>
      <c r="AJE34" s="193"/>
      <c r="AJF34" s="193"/>
      <c r="AJG34" s="193"/>
    </row>
    <row r="35" spans="1:943" ht="26.4">
      <c r="A35" s="196" t="s">
        <v>6617</v>
      </c>
      <c r="B35" s="202" t="s">
        <v>6658</v>
      </c>
      <c r="C35" s="197" t="s">
        <v>6659</v>
      </c>
      <c r="D35" s="196">
        <v>2023</v>
      </c>
      <c r="E35" s="198"/>
      <c r="F35" s="198"/>
      <c r="G35" s="198"/>
      <c r="H35" s="198"/>
      <c r="I35" s="198"/>
      <c r="J35" s="198"/>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198"/>
      <c r="AI35" s="198"/>
      <c r="AJ35" s="198"/>
      <c r="AK35" s="198"/>
      <c r="AL35" s="198"/>
      <c r="AM35" s="198"/>
      <c r="AN35" s="198"/>
      <c r="AO35" s="198"/>
      <c r="AP35" s="198"/>
      <c r="AQ35" s="198"/>
      <c r="AR35" s="198"/>
      <c r="AS35" s="198"/>
      <c r="AT35" s="198"/>
      <c r="AU35" s="198"/>
      <c r="AV35" s="198"/>
      <c r="AW35" s="198"/>
      <c r="AX35" s="198"/>
      <c r="AY35" s="198"/>
      <c r="AZ35" s="198"/>
      <c r="BA35" s="198"/>
      <c r="BB35" s="198"/>
      <c r="BC35" s="198"/>
      <c r="BD35" s="198"/>
      <c r="BE35" s="198"/>
      <c r="BF35" s="198"/>
      <c r="BG35" s="198"/>
      <c r="BH35" s="198"/>
      <c r="BI35" s="198"/>
      <c r="BJ35" s="198"/>
      <c r="BK35" s="198"/>
      <c r="BL35" s="198"/>
      <c r="BM35" s="198"/>
      <c r="BN35" s="198"/>
      <c r="BO35" s="198"/>
      <c r="BP35" s="198"/>
      <c r="BQ35" s="198"/>
      <c r="BR35" s="198"/>
      <c r="BS35" s="198"/>
      <c r="BT35" s="198"/>
      <c r="BU35" s="198"/>
      <c r="BV35" s="198"/>
      <c r="BW35" s="198"/>
      <c r="BX35" s="198"/>
      <c r="BY35" s="198"/>
      <c r="BZ35" s="198"/>
      <c r="CA35" s="198"/>
      <c r="CB35" s="198"/>
      <c r="CC35" s="198"/>
      <c r="CD35" s="198"/>
      <c r="CE35" s="198"/>
      <c r="CF35" s="198"/>
      <c r="CG35" s="198"/>
      <c r="CH35" s="198"/>
      <c r="CI35" s="198"/>
      <c r="CJ35" s="198"/>
      <c r="CK35" s="198"/>
      <c r="CL35" s="198"/>
      <c r="CM35" s="198"/>
      <c r="CN35" s="198"/>
      <c r="CO35" s="198"/>
      <c r="CP35" s="198"/>
      <c r="CQ35" s="198"/>
      <c r="CR35" s="198"/>
      <c r="CS35" s="198"/>
      <c r="CT35" s="198"/>
      <c r="CU35" s="198"/>
      <c r="CV35" s="198"/>
      <c r="CW35" s="198"/>
      <c r="CX35" s="198"/>
      <c r="CY35" s="198"/>
      <c r="CZ35" s="198"/>
      <c r="DA35" s="198"/>
      <c r="DB35" s="198"/>
      <c r="DC35" s="198"/>
      <c r="DD35" s="198"/>
      <c r="DE35" s="198"/>
      <c r="DF35" s="198"/>
      <c r="DG35" s="198"/>
      <c r="DH35" s="198"/>
      <c r="DI35" s="198"/>
      <c r="DJ35" s="198"/>
      <c r="DK35" s="198"/>
      <c r="DL35" s="198"/>
      <c r="DM35" s="198"/>
      <c r="DN35" s="198"/>
      <c r="DO35" s="198"/>
      <c r="DP35" s="198"/>
      <c r="DQ35" s="198"/>
      <c r="DR35" s="198"/>
      <c r="DS35" s="198"/>
      <c r="DT35" s="198"/>
      <c r="DU35" s="198"/>
      <c r="DV35" s="198"/>
      <c r="DW35" s="198"/>
      <c r="DX35" s="198"/>
      <c r="DY35" s="198"/>
      <c r="DZ35" s="198"/>
      <c r="EA35" s="198"/>
      <c r="EB35" s="198"/>
      <c r="EC35" s="198"/>
      <c r="ED35" s="198"/>
      <c r="EE35" s="198"/>
      <c r="EF35" s="198"/>
      <c r="EG35" s="198"/>
      <c r="EH35" s="198"/>
      <c r="EI35" s="198"/>
      <c r="EJ35" s="198"/>
      <c r="EK35" s="198"/>
      <c r="EL35" s="198"/>
      <c r="EM35" s="198"/>
      <c r="EN35" s="198"/>
      <c r="EO35" s="198"/>
      <c r="EP35" s="198"/>
      <c r="EQ35" s="198"/>
      <c r="ER35" s="198"/>
      <c r="ES35" s="198"/>
      <c r="ET35" s="198"/>
      <c r="EU35" s="198"/>
      <c r="EV35" s="198"/>
      <c r="EW35" s="198"/>
      <c r="EX35" s="198"/>
      <c r="EY35" s="198"/>
      <c r="EZ35" s="198"/>
      <c r="FA35" s="198"/>
      <c r="FB35" s="198"/>
      <c r="FC35" s="198"/>
      <c r="FD35" s="198"/>
      <c r="FE35" s="198"/>
      <c r="FF35" s="198"/>
      <c r="FG35" s="198"/>
      <c r="FH35" s="198"/>
      <c r="FI35" s="193"/>
      <c r="FJ35" s="193"/>
      <c r="FK35" s="193"/>
      <c r="FL35" s="193"/>
      <c r="FM35" s="193"/>
      <c r="FN35" s="193"/>
      <c r="FO35" s="193"/>
      <c r="FP35" s="193"/>
      <c r="FQ35" s="193"/>
      <c r="FR35" s="193"/>
      <c r="FS35" s="193"/>
      <c r="FT35" s="193"/>
      <c r="FU35" s="193"/>
      <c r="FV35" s="193"/>
      <c r="FW35" s="193"/>
      <c r="FX35" s="193"/>
      <c r="FY35" s="193"/>
      <c r="FZ35" s="193"/>
      <c r="GA35" s="193"/>
      <c r="GB35" s="193"/>
      <c r="GC35" s="193"/>
      <c r="GD35" s="193"/>
      <c r="GE35" s="193"/>
      <c r="GF35" s="193"/>
      <c r="GG35" s="193"/>
      <c r="GH35" s="193"/>
      <c r="GI35" s="193"/>
      <c r="GJ35" s="193"/>
      <c r="GK35" s="193"/>
      <c r="GL35" s="193"/>
      <c r="GM35" s="193"/>
      <c r="GN35" s="193"/>
      <c r="GO35" s="193"/>
      <c r="GP35" s="193"/>
      <c r="GQ35" s="193"/>
      <c r="GR35" s="193"/>
      <c r="GS35" s="193"/>
      <c r="GT35" s="193"/>
      <c r="GU35" s="193"/>
      <c r="GV35" s="193"/>
      <c r="GW35" s="193"/>
      <c r="GX35" s="193"/>
      <c r="GY35" s="193"/>
      <c r="GZ35" s="193"/>
      <c r="HA35" s="193"/>
      <c r="HB35" s="193"/>
      <c r="HC35" s="193"/>
      <c r="HD35" s="193"/>
      <c r="HE35" s="193"/>
      <c r="HF35" s="193"/>
      <c r="HG35" s="193"/>
      <c r="HH35" s="193"/>
      <c r="HI35" s="193"/>
      <c r="HJ35" s="193"/>
      <c r="HK35" s="193"/>
      <c r="HL35" s="193"/>
      <c r="HM35" s="193"/>
      <c r="HN35" s="193"/>
      <c r="HO35" s="193"/>
      <c r="HP35" s="193"/>
      <c r="HQ35" s="193"/>
      <c r="HR35" s="193"/>
      <c r="HS35" s="193"/>
      <c r="HT35" s="193"/>
      <c r="HU35" s="193"/>
      <c r="HV35" s="193"/>
      <c r="HW35" s="193"/>
      <c r="HX35" s="193"/>
      <c r="HY35" s="193"/>
      <c r="HZ35" s="193"/>
      <c r="IA35" s="193"/>
      <c r="IB35" s="193"/>
      <c r="IC35" s="193"/>
      <c r="ID35" s="193"/>
      <c r="IE35" s="193"/>
      <c r="IF35" s="193"/>
      <c r="IG35" s="193"/>
      <c r="IH35" s="193"/>
      <c r="II35" s="193"/>
      <c r="IJ35" s="193"/>
      <c r="IK35" s="193"/>
      <c r="IL35" s="193"/>
      <c r="IM35" s="193"/>
      <c r="IN35" s="193"/>
      <c r="IO35" s="193"/>
      <c r="IP35" s="193"/>
      <c r="IQ35" s="193"/>
      <c r="IR35" s="193"/>
      <c r="IS35" s="193"/>
      <c r="IT35" s="193"/>
      <c r="IU35" s="193"/>
      <c r="IV35" s="193"/>
      <c r="IW35" s="193"/>
      <c r="IX35" s="193"/>
      <c r="IY35" s="193"/>
      <c r="IZ35" s="193"/>
      <c r="JA35" s="193"/>
      <c r="JB35" s="193"/>
      <c r="JC35" s="193"/>
      <c r="JD35" s="193"/>
      <c r="JE35" s="193"/>
      <c r="JF35" s="193"/>
      <c r="JG35" s="193"/>
      <c r="JH35" s="193"/>
      <c r="JI35" s="193"/>
      <c r="JJ35" s="193"/>
      <c r="JK35" s="193"/>
      <c r="JL35" s="193"/>
      <c r="JM35" s="193"/>
      <c r="JN35" s="193"/>
      <c r="JO35" s="193"/>
      <c r="JP35" s="193"/>
      <c r="JQ35" s="193"/>
      <c r="JR35" s="193"/>
      <c r="JS35" s="193"/>
      <c r="JT35" s="193"/>
      <c r="JU35" s="193"/>
      <c r="JV35" s="193"/>
      <c r="JW35" s="193"/>
      <c r="JX35" s="193"/>
      <c r="JY35" s="193"/>
      <c r="JZ35" s="193"/>
      <c r="KA35" s="193"/>
      <c r="KB35" s="193"/>
      <c r="KC35" s="193"/>
      <c r="KD35" s="193"/>
      <c r="KE35" s="193"/>
      <c r="KF35" s="193"/>
      <c r="KG35" s="193"/>
      <c r="KH35" s="193"/>
      <c r="KI35" s="193"/>
      <c r="KJ35" s="193"/>
      <c r="KK35" s="193"/>
      <c r="KL35" s="193"/>
      <c r="KM35" s="193"/>
      <c r="KN35" s="193"/>
      <c r="KO35" s="193"/>
      <c r="KP35" s="193"/>
      <c r="KQ35" s="193"/>
      <c r="KR35" s="193"/>
      <c r="KS35" s="193"/>
      <c r="KT35" s="193"/>
      <c r="KU35" s="193"/>
      <c r="KV35" s="193"/>
      <c r="KW35" s="193"/>
      <c r="KX35" s="193"/>
      <c r="KY35" s="193"/>
      <c r="KZ35" s="193"/>
      <c r="LA35" s="193"/>
      <c r="LB35" s="193"/>
      <c r="LC35" s="193"/>
      <c r="LD35" s="193"/>
      <c r="LE35" s="193"/>
      <c r="LF35" s="193"/>
      <c r="LG35" s="193"/>
      <c r="LH35" s="193"/>
      <c r="LI35" s="193"/>
      <c r="LJ35" s="193"/>
      <c r="LK35" s="193"/>
      <c r="LL35" s="193"/>
      <c r="LM35" s="193"/>
      <c r="LN35" s="193"/>
      <c r="LO35" s="193"/>
      <c r="LP35" s="193"/>
      <c r="LQ35" s="193"/>
      <c r="LR35" s="193"/>
      <c r="LS35" s="193"/>
      <c r="LT35" s="193"/>
      <c r="LU35" s="193"/>
      <c r="LV35" s="193"/>
      <c r="LW35" s="193"/>
      <c r="LX35" s="193"/>
      <c r="LY35" s="193"/>
      <c r="LZ35" s="193"/>
      <c r="MA35" s="193"/>
      <c r="MB35" s="193"/>
      <c r="MC35" s="193"/>
      <c r="MD35" s="193"/>
      <c r="ME35" s="193"/>
      <c r="MF35" s="193"/>
      <c r="MG35" s="193"/>
      <c r="MH35" s="193"/>
      <c r="MI35" s="193"/>
      <c r="MJ35" s="193"/>
      <c r="MK35" s="193"/>
      <c r="ML35" s="193"/>
      <c r="MM35" s="193"/>
      <c r="MN35" s="193"/>
      <c r="MO35" s="193"/>
      <c r="MP35" s="193"/>
      <c r="MQ35" s="193"/>
      <c r="MR35" s="193"/>
      <c r="MS35" s="193"/>
      <c r="MT35" s="193"/>
      <c r="MU35" s="193"/>
      <c r="MV35" s="193"/>
      <c r="MW35" s="193"/>
      <c r="MX35" s="193"/>
      <c r="MY35" s="193"/>
      <c r="MZ35" s="193"/>
      <c r="NA35" s="193"/>
      <c r="NB35" s="193"/>
      <c r="NC35" s="193"/>
      <c r="ND35" s="193"/>
      <c r="NE35" s="193"/>
      <c r="NF35" s="193"/>
      <c r="NG35" s="193"/>
      <c r="NH35" s="193"/>
      <c r="NI35" s="193"/>
      <c r="NJ35" s="193"/>
      <c r="NK35" s="193"/>
      <c r="NL35" s="193"/>
      <c r="NM35" s="193"/>
      <c r="NN35" s="193"/>
      <c r="NO35" s="193"/>
      <c r="NP35" s="193"/>
      <c r="NQ35" s="193"/>
      <c r="NR35" s="193"/>
      <c r="NS35" s="193"/>
      <c r="NT35" s="193"/>
      <c r="NU35" s="193"/>
      <c r="NV35" s="193"/>
      <c r="NW35" s="193"/>
      <c r="NX35" s="193"/>
      <c r="NY35" s="193"/>
      <c r="NZ35" s="193"/>
      <c r="OA35" s="193"/>
      <c r="OB35" s="193"/>
      <c r="OC35" s="193"/>
      <c r="OD35" s="193"/>
      <c r="OE35" s="193"/>
      <c r="OF35" s="193"/>
      <c r="OG35" s="193"/>
      <c r="OH35" s="193"/>
      <c r="OI35" s="193"/>
      <c r="OJ35" s="193"/>
      <c r="OK35" s="193"/>
      <c r="OL35" s="193"/>
      <c r="OM35" s="193"/>
      <c r="ON35" s="193"/>
      <c r="OO35" s="193"/>
      <c r="OP35" s="193"/>
      <c r="OQ35" s="193"/>
      <c r="OR35" s="193"/>
      <c r="OS35" s="193"/>
      <c r="OT35" s="193"/>
      <c r="OU35" s="193"/>
      <c r="OV35" s="193"/>
      <c r="OW35" s="193"/>
      <c r="OX35" s="193"/>
      <c r="OY35" s="193"/>
      <c r="OZ35" s="193"/>
      <c r="PA35" s="193"/>
      <c r="PB35" s="193"/>
      <c r="PC35" s="193"/>
      <c r="PD35" s="193"/>
      <c r="PE35" s="193"/>
      <c r="PF35" s="193"/>
      <c r="PG35" s="193"/>
      <c r="PH35" s="193"/>
      <c r="PI35" s="193"/>
      <c r="PJ35" s="193"/>
      <c r="PK35" s="193"/>
      <c r="PL35" s="193"/>
      <c r="PM35" s="193"/>
      <c r="PN35" s="193"/>
      <c r="PO35" s="193"/>
      <c r="PP35" s="193"/>
      <c r="PQ35" s="193"/>
      <c r="PR35" s="193"/>
      <c r="PS35" s="193"/>
      <c r="PT35" s="193"/>
      <c r="PU35" s="193"/>
      <c r="PV35" s="193"/>
      <c r="PW35" s="193"/>
      <c r="PX35" s="193"/>
      <c r="PY35" s="193"/>
      <c r="PZ35" s="193"/>
      <c r="QA35" s="193"/>
      <c r="QB35" s="193"/>
      <c r="QC35" s="193"/>
      <c r="QD35" s="193"/>
      <c r="QE35" s="193"/>
      <c r="QF35" s="193"/>
      <c r="QG35" s="193"/>
      <c r="QH35" s="193"/>
      <c r="QI35" s="193"/>
      <c r="QJ35" s="193"/>
      <c r="QK35" s="193"/>
      <c r="QL35" s="193"/>
      <c r="QM35" s="193"/>
      <c r="QN35" s="193"/>
      <c r="QO35" s="193"/>
      <c r="QP35" s="193"/>
      <c r="QQ35" s="193"/>
      <c r="QR35" s="193"/>
      <c r="QS35" s="193"/>
      <c r="QT35" s="193"/>
      <c r="QU35" s="193"/>
      <c r="QV35" s="193"/>
      <c r="QW35" s="193"/>
      <c r="QX35" s="193"/>
      <c r="QY35" s="193"/>
      <c r="QZ35" s="193"/>
      <c r="RA35" s="193"/>
      <c r="RB35" s="193"/>
      <c r="RC35" s="193"/>
      <c r="RD35" s="193"/>
      <c r="RE35" s="193"/>
      <c r="RF35" s="193"/>
      <c r="RG35" s="193"/>
      <c r="RH35" s="193"/>
      <c r="RI35" s="193"/>
      <c r="RJ35" s="193"/>
      <c r="RK35" s="193"/>
      <c r="RL35" s="193"/>
      <c r="RM35" s="193"/>
      <c r="RN35" s="193"/>
      <c r="RO35" s="193"/>
      <c r="RP35" s="193"/>
      <c r="RQ35" s="193"/>
      <c r="RR35" s="193"/>
      <c r="RS35" s="193"/>
      <c r="RT35" s="193"/>
      <c r="RU35" s="193"/>
      <c r="RV35" s="193"/>
      <c r="RW35" s="193"/>
      <c r="RX35" s="193"/>
      <c r="RY35" s="193"/>
      <c r="RZ35" s="193"/>
      <c r="SA35" s="193"/>
      <c r="SB35" s="193"/>
      <c r="SC35" s="193"/>
      <c r="SD35" s="193"/>
      <c r="SE35" s="193"/>
      <c r="SF35" s="193"/>
      <c r="SG35" s="193"/>
      <c r="SH35" s="193"/>
      <c r="SI35" s="193"/>
      <c r="SJ35" s="193"/>
      <c r="SK35" s="193"/>
      <c r="SL35" s="193"/>
      <c r="SM35" s="193"/>
      <c r="SN35" s="193"/>
      <c r="SO35" s="193"/>
      <c r="SP35" s="193"/>
      <c r="SQ35" s="193"/>
      <c r="SR35" s="193"/>
      <c r="SS35" s="193"/>
      <c r="ST35" s="193"/>
      <c r="SU35" s="193"/>
      <c r="SV35" s="193"/>
      <c r="SW35" s="193"/>
      <c r="SX35" s="193"/>
      <c r="SY35" s="193"/>
      <c r="SZ35" s="193"/>
      <c r="TA35" s="193"/>
      <c r="TB35" s="193"/>
      <c r="TC35" s="193"/>
      <c r="TD35" s="193"/>
      <c r="TE35" s="193"/>
      <c r="TF35" s="193"/>
      <c r="TG35" s="193"/>
      <c r="TH35" s="193"/>
      <c r="TI35" s="193"/>
      <c r="TJ35" s="193"/>
      <c r="TK35" s="193"/>
      <c r="TL35" s="193"/>
      <c r="TM35" s="193"/>
      <c r="TN35" s="193"/>
      <c r="TO35" s="193"/>
      <c r="TP35" s="193"/>
      <c r="TQ35" s="193"/>
      <c r="TR35" s="193"/>
      <c r="TS35" s="193"/>
      <c r="TT35" s="193"/>
      <c r="TU35" s="193"/>
      <c r="TV35" s="193"/>
      <c r="TW35" s="193"/>
      <c r="TX35" s="193"/>
      <c r="TY35" s="193"/>
      <c r="TZ35" s="193"/>
      <c r="UA35" s="193"/>
      <c r="UB35" s="193"/>
      <c r="UC35" s="193"/>
      <c r="UD35" s="193"/>
      <c r="UE35" s="193"/>
      <c r="UF35" s="193"/>
      <c r="UG35" s="193"/>
      <c r="UH35" s="193"/>
      <c r="UI35" s="193"/>
      <c r="UJ35" s="193"/>
      <c r="UK35" s="193"/>
      <c r="UL35" s="193"/>
      <c r="UM35" s="193"/>
      <c r="UN35" s="193"/>
      <c r="UO35" s="193"/>
      <c r="UP35" s="193"/>
      <c r="UQ35" s="193"/>
      <c r="UR35" s="193"/>
      <c r="US35" s="193"/>
      <c r="UT35" s="193"/>
      <c r="UU35" s="193"/>
      <c r="UV35" s="193"/>
      <c r="UW35" s="193"/>
      <c r="UX35" s="193"/>
      <c r="UY35" s="193"/>
      <c r="UZ35" s="193"/>
      <c r="VA35" s="193"/>
      <c r="VB35" s="193"/>
      <c r="VC35" s="193"/>
      <c r="VD35" s="193"/>
      <c r="VE35" s="193"/>
      <c r="VF35" s="193"/>
      <c r="VG35" s="193"/>
      <c r="VH35" s="193"/>
      <c r="VI35" s="193"/>
      <c r="VJ35" s="193"/>
      <c r="VK35" s="193"/>
      <c r="VL35" s="193"/>
      <c r="VM35" s="193"/>
      <c r="VN35" s="193"/>
      <c r="VO35" s="193"/>
      <c r="VP35" s="193"/>
      <c r="VQ35" s="193"/>
      <c r="VR35" s="193"/>
      <c r="VS35" s="193"/>
      <c r="VT35" s="193"/>
      <c r="VU35" s="193"/>
      <c r="VV35" s="193"/>
      <c r="VW35" s="193"/>
      <c r="VX35" s="193"/>
      <c r="VY35" s="193"/>
      <c r="VZ35" s="193"/>
      <c r="WA35" s="193"/>
      <c r="WB35" s="193"/>
      <c r="WC35" s="193"/>
      <c r="WD35" s="193"/>
      <c r="WE35" s="193"/>
      <c r="WF35" s="193"/>
      <c r="WG35" s="193"/>
      <c r="WH35" s="193"/>
      <c r="WI35" s="193"/>
      <c r="WJ35" s="193"/>
      <c r="WK35" s="193"/>
      <c r="WL35" s="193"/>
      <c r="WM35" s="193"/>
      <c r="WN35" s="193"/>
      <c r="WO35" s="193"/>
      <c r="WP35" s="193"/>
      <c r="WQ35" s="193"/>
      <c r="WR35" s="193"/>
      <c r="WS35" s="193"/>
      <c r="WT35" s="193"/>
      <c r="WU35" s="193"/>
      <c r="WV35" s="193"/>
      <c r="WW35" s="193"/>
      <c r="WX35" s="193"/>
      <c r="WY35" s="193"/>
      <c r="WZ35" s="193"/>
      <c r="XA35" s="193"/>
      <c r="XB35" s="193"/>
      <c r="XC35" s="193"/>
      <c r="XD35" s="193"/>
      <c r="XE35" s="193"/>
      <c r="XF35" s="193"/>
      <c r="XG35" s="193"/>
      <c r="XH35" s="193"/>
      <c r="XI35" s="193"/>
      <c r="XJ35" s="193"/>
      <c r="XK35" s="193"/>
      <c r="XL35" s="193"/>
      <c r="XM35" s="193"/>
      <c r="XN35" s="193"/>
      <c r="XO35" s="193"/>
      <c r="XP35" s="193"/>
      <c r="XQ35" s="193"/>
      <c r="XR35" s="193"/>
      <c r="XS35" s="193"/>
      <c r="XT35" s="193"/>
      <c r="XU35" s="193"/>
      <c r="XV35" s="193"/>
      <c r="XW35" s="193"/>
      <c r="XX35" s="193"/>
      <c r="XY35" s="193"/>
      <c r="XZ35" s="193"/>
      <c r="YA35" s="193"/>
      <c r="YB35" s="193"/>
      <c r="YC35" s="193"/>
      <c r="YD35" s="193"/>
      <c r="YE35" s="193"/>
      <c r="YF35" s="193"/>
      <c r="YG35" s="193"/>
      <c r="YH35" s="193"/>
      <c r="YI35" s="193"/>
      <c r="YJ35" s="193"/>
      <c r="YK35" s="193"/>
      <c r="YL35" s="193"/>
      <c r="YM35" s="193"/>
      <c r="YN35" s="193"/>
      <c r="YO35" s="193"/>
      <c r="YP35" s="193"/>
      <c r="YQ35" s="193"/>
      <c r="YR35" s="193"/>
      <c r="YS35" s="193"/>
      <c r="YT35" s="193"/>
      <c r="YU35" s="193"/>
      <c r="YV35" s="193"/>
      <c r="YW35" s="193"/>
      <c r="YX35" s="193"/>
      <c r="YY35" s="193"/>
      <c r="YZ35" s="193"/>
      <c r="ZA35" s="193"/>
      <c r="ZB35" s="193"/>
      <c r="ZC35" s="193"/>
      <c r="ZD35" s="193"/>
      <c r="ZE35" s="193"/>
      <c r="ZF35" s="193"/>
      <c r="ZG35" s="193"/>
      <c r="ZH35" s="193"/>
      <c r="ZI35" s="193"/>
      <c r="ZJ35" s="193"/>
      <c r="ZK35" s="193"/>
      <c r="ZL35" s="193"/>
      <c r="ZM35" s="193"/>
      <c r="ZN35" s="193"/>
      <c r="ZO35" s="193"/>
      <c r="ZP35" s="193"/>
      <c r="ZQ35" s="193"/>
      <c r="ZR35" s="193"/>
      <c r="ZS35" s="193"/>
      <c r="ZT35" s="193"/>
      <c r="ZU35" s="193"/>
      <c r="ZV35" s="193"/>
      <c r="ZW35" s="193"/>
      <c r="ZX35" s="193"/>
      <c r="ZY35" s="193"/>
      <c r="ZZ35" s="193"/>
      <c r="AAA35" s="193"/>
      <c r="AAB35" s="193"/>
      <c r="AAC35" s="193"/>
      <c r="AAD35" s="193"/>
      <c r="AAE35" s="193"/>
      <c r="AAF35" s="193"/>
      <c r="AAG35" s="193"/>
      <c r="AAH35" s="193"/>
      <c r="AAI35" s="193"/>
      <c r="AAJ35" s="193"/>
      <c r="AAK35" s="193"/>
      <c r="AAL35" s="193"/>
      <c r="AAM35" s="193"/>
      <c r="AAN35" s="193"/>
      <c r="AAO35" s="193"/>
      <c r="AAP35" s="193"/>
      <c r="AAQ35" s="193"/>
      <c r="AAR35" s="193"/>
      <c r="AAS35" s="193"/>
      <c r="AAT35" s="193"/>
      <c r="AAU35" s="193"/>
      <c r="AAV35" s="193"/>
      <c r="AAW35" s="193"/>
      <c r="AAX35" s="193"/>
      <c r="AAY35" s="193"/>
      <c r="AAZ35" s="193"/>
      <c r="ABA35" s="193"/>
      <c r="ABB35" s="193"/>
      <c r="ABC35" s="193"/>
      <c r="ABD35" s="193"/>
      <c r="ABE35" s="193"/>
      <c r="ABF35" s="193"/>
      <c r="ABG35" s="193"/>
      <c r="ABH35" s="193"/>
      <c r="ABI35" s="193"/>
      <c r="ABJ35" s="193"/>
      <c r="ABK35" s="193"/>
      <c r="ABL35" s="193"/>
      <c r="ABM35" s="193"/>
      <c r="ABN35" s="193"/>
      <c r="ABO35" s="193"/>
      <c r="ABP35" s="193"/>
      <c r="ABQ35" s="193"/>
      <c r="ABR35" s="193"/>
      <c r="ABS35" s="193"/>
      <c r="ABT35" s="193"/>
      <c r="ABU35" s="193"/>
      <c r="ABV35" s="193"/>
      <c r="ABW35" s="193"/>
      <c r="ABX35" s="193"/>
      <c r="ABY35" s="193"/>
      <c r="ABZ35" s="193"/>
      <c r="ACA35" s="193"/>
      <c r="ACB35" s="193"/>
      <c r="ACC35" s="193"/>
      <c r="ACD35" s="193"/>
      <c r="ACE35" s="193"/>
      <c r="ACF35" s="193"/>
      <c r="ACG35" s="193"/>
      <c r="ACH35" s="193"/>
      <c r="ACI35" s="193"/>
      <c r="ACJ35" s="193"/>
      <c r="ACK35" s="193"/>
      <c r="ACL35" s="193"/>
      <c r="ACM35" s="193"/>
      <c r="ACN35" s="193"/>
      <c r="ACO35" s="193"/>
      <c r="ACP35" s="193"/>
      <c r="ACQ35" s="193"/>
      <c r="ACR35" s="193"/>
      <c r="ACS35" s="193"/>
      <c r="ACT35" s="193"/>
      <c r="ACU35" s="193"/>
      <c r="ACV35" s="193"/>
      <c r="ACW35" s="193"/>
      <c r="ACX35" s="193"/>
      <c r="ACY35" s="193"/>
      <c r="ACZ35" s="193"/>
      <c r="ADA35" s="193"/>
      <c r="ADB35" s="193"/>
      <c r="ADC35" s="193"/>
      <c r="ADD35" s="193"/>
      <c r="ADE35" s="193"/>
      <c r="ADF35" s="193"/>
      <c r="ADG35" s="193"/>
      <c r="ADH35" s="193"/>
      <c r="ADI35" s="193"/>
      <c r="ADJ35" s="193"/>
      <c r="ADK35" s="193"/>
      <c r="ADL35" s="193"/>
      <c r="ADM35" s="193"/>
      <c r="ADN35" s="193"/>
      <c r="ADO35" s="193"/>
      <c r="ADP35" s="193"/>
      <c r="ADQ35" s="193"/>
      <c r="ADR35" s="193"/>
      <c r="ADS35" s="193"/>
      <c r="ADT35" s="193"/>
      <c r="ADU35" s="193"/>
      <c r="ADV35" s="193"/>
      <c r="ADW35" s="193"/>
      <c r="ADX35" s="193"/>
      <c r="ADY35" s="193"/>
      <c r="ADZ35" s="193"/>
      <c r="AEA35" s="193"/>
      <c r="AEB35" s="193"/>
      <c r="AEC35" s="193"/>
      <c r="AED35" s="193"/>
      <c r="AEE35" s="193"/>
      <c r="AEF35" s="193"/>
      <c r="AEG35" s="193"/>
      <c r="AEH35" s="193"/>
      <c r="AEI35" s="193"/>
      <c r="AEJ35" s="193"/>
      <c r="AEK35" s="193"/>
      <c r="AEL35" s="193"/>
      <c r="AEM35" s="193"/>
      <c r="AEN35" s="193"/>
      <c r="AEO35" s="193"/>
      <c r="AEP35" s="193"/>
      <c r="AEQ35" s="193"/>
      <c r="AER35" s="193"/>
      <c r="AES35" s="193"/>
      <c r="AET35" s="193"/>
      <c r="AEU35" s="193"/>
      <c r="AEV35" s="193"/>
      <c r="AEW35" s="193"/>
      <c r="AEX35" s="193"/>
      <c r="AEY35" s="193"/>
      <c r="AEZ35" s="193"/>
      <c r="AFA35" s="193"/>
      <c r="AFB35" s="193"/>
      <c r="AFC35" s="193"/>
      <c r="AFD35" s="193"/>
      <c r="AFE35" s="193"/>
      <c r="AFF35" s="193"/>
      <c r="AFG35" s="193"/>
      <c r="AFH35" s="193"/>
      <c r="AFI35" s="193"/>
      <c r="AFJ35" s="193"/>
      <c r="AFK35" s="193"/>
      <c r="AFL35" s="193"/>
      <c r="AFM35" s="193"/>
      <c r="AFN35" s="193"/>
      <c r="AFO35" s="193"/>
      <c r="AFP35" s="193"/>
      <c r="AFQ35" s="193"/>
      <c r="AFR35" s="193"/>
      <c r="AFS35" s="193"/>
      <c r="AFT35" s="193"/>
      <c r="AFU35" s="193"/>
      <c r="AFV35" s="193"/>
      <c r="AFW35" s="193"/>
      <c r="AFX35" s="193"/>
      <c r="AFY35" s="193"/>
      <c r="AFZ35" s="193"/>
      <c r="AGA35" s="193"/>
      <c r="AGB35" s="193"/>
      <c r="AGC35" s="193"/>
      <c r="AGD35" s="193"/>
      <c r="AGE35" s="193"/>
      <c r="AGF35" s="193"/>
      <c r="AGG35" s="193"/>
      <c r="AGH35" s="193"/>
      <c r="AGI35" s="193"/>
      <c r="AGJ35" s="193"/>
      <c r="AGK35" s="193"/>
      <c r="AGL35" s="193"/>
      <c r="AGM35" s="193"/>
      <c r="AGN35" s="193"/>
      <c r="AGO35" s="193"/>
      <c r="AGP35" s="193"/>
      <c r="AGQ35" s="193"/>
      <c r="AGR35" s="193"/>
      <c r="AGS35" s="193"/>
      <c r="AGT35" s="193"/>
      <c r="AGU35" s="193"/>
      <c r="AGV35" s="193"/>
      <c r="AGW35" s="193"/>
      <c r="AGX35" s="193"/>
      <c r="AGY35" s="193"/>
      <c r="AGZ35" s="193"/>
      <c r="AHA35" s="193"/>
      <c r="AHB35" s="193"/>
      <c r="AHC35" s="193"/>
      <c r="AHD35" s="193"/>
      <c r="AHE35" s="193"/>
      <c r="AHF35" s="193"/>
      <c r="AHG35" s="193"/>
      <c r="AHH35" s="193"/>
      <c r="AHI35" s="193"/>
      <c r="AHJ35" s="193"/>
      <c r="AHK35" s="193"/>
      <c r="AHL35" s="193"/>
      <c r="AHM35" s="193"/>
      <c r="AHN35" s="193"/>
      <c r="AHO35" s="193"/>
      <c r="AHP35" s="193"/>
      <c r="AHQ35" s="193"/>
      <c r="AHR35" s="193"/>
      <c r="AHS35" s="193"/>
      <c r="AHT35" s="193"/>
      <c r="AHU35" s="193"/>
      <c r="AHV35" s="193"/>
      <c r="AHW35" s="193"/>
      <c r="AHX35" s="193"/>
      <c r="AHY35" s="193"/>
      <c r="AHZ35" s="193"/>
      <c r="AIA35" s="193"/>
      <c r="AIB35" s="193"/>
      <c r="AIC35" s="193"/>
      <c r="AID35" s="193"/>
      <c r="AIE35" s="193"/>
      <c r="AIF35" s="193"/>
      <c r="AIG35" s="193"/>
      <c r="AIH35" s="193"/>
      <c r="AII35" s="193"/>
      <c r="AIJ35" s="193"/>
      <c r="AIK35" s="193"/>
      <c r="AIL35" s="193"/>
      <c r="AIM35" s="193"/>
      <c r="AIN35" s="193"/>
      <c r="AIO35" s="193"/>
      <c r="AIP35" s="193"/>
      <c r="AIQ35" s="193"/>
      <c r="AIR35" s="193"/>
      <c r="AIS35" s="193"/>
      <c r="AIT35" s="193"/>
      <c r="AIU35" s="193"/>
      <c r="AIV35" s="193"/>
      <c r="AIW35" s="193"/>
      <c r="AIX35" s="193"/>
      <c r="AIY35" s="193"/>
      <c r="AIZ35" s="193"/>
      <c r="AJA35" s="193"/>
      <c r="AJB35" s="193"/>
      <c r="AJC35" s="193"/>
      <c r="AJD35" s="193"/>
      <c r="AJE35" s="193"/>
      <c r="AJF35" s="193"/>
      <c r="AJG35" s="193"/>
    </row>
    <row r="36" spans="1:943" ht="26.4">
      <c r="A36" s="203" t="s">
        <v>6660</v>
      </c>
      <c r="B36" s="203" t="s">
        <v>6661</v>
      </c>
      <c r="C36" s="203" t="s">
        <v>6662</v>
      </c>
      <c r="D36" s="203">
        <v>2018</v>
      </c>
      <c r="E36" s="204"/>
      <c r="F36" s="204"/>
      <c r="G36" s="204"/>
      <c r="H36" s="204"/>
      <c r="I36" s="204"/>
      <c r="J36" s="193"/>
      <c r="K36" s="193"/>
      <c r="L36" s="193"/>
      <c r="M36" s="193"/>
      <c r="N36" s="193"/>
      <c r="O36" s="193"/>
      <c r="P36" s="193"/>
      <c r="Q36" s="193"/>
      <c r="R36" s="193"/>
      <c r="S36" s="193"/>
      <c r="T36" s="193"/>
      <c r="U36" s="193"/>
      <c r="V36" s="193"/>
      <c r="W36" s="193"/>
      <c r="X36" s="193"/>
      <c r="Y36" s="193"/>
      <c r="Z36" s="193"/>
      <c r="AA36" s="193"/>
      <c r="AB36" s="193"/>
      <c r="AC36" s="193"/>
      <c r="AD36" s="193"/>
      <c r="AE36" s="193"/>
      <c r="AF36" s="193"/>
      <c r="AG36" s="193"/>
      <c r="AH36" s="193"/>
      <c r="AI36" s="193"/>
      <c r="AJ36" s="193"/>
      <c r="AK36" s="193"/>
      <c r="AL36" s="193"/>
      <c r="AM36" s="193"/>
      <c r="AN36" s="193"/>
      <c r="AO36" s="193"/>
      <c r="AP36" s="193"/>
      <c r="AQ36" s="193"/>
      <c r="AR36" s="193"/>
      <c r="AS36" s="193"/>
      <c r="AT36" s="193"/>
      <c r="AU36" s="193"/>
      <c r="AV36" s="193"/>
      <c r="AW36" s="193"/>
      <c r="AX36" s="193"/>
      <c r="AY36" s="193"/>
      <c r="AZ36" s="193"/>
      <c r="BA36" s="193"/>
      <c r="BB36" s="193"/>
      <c r="BC36" s="193"/>
      <c r="BD36" s="193"/>
      <c r="BE36" s="193"/>
      <c r="BF36" s="193"/>
      <c r="BG36" s="193"/>
      <c r="BH36" s="193"/>
      <c r="BI36" s="193"/>
      <c r="BJ36" s="193"/>
      <c r="BK36" s="193"/>
      <c r="BL36" s="193"/>
      <c r="BM36" s="193"/>
      <c r="BN36" s="193"/>
      <c r="BO36" s="193"/>
      <c r="BP36" s="193"/>
      <c r="BQ36" s="193"/>
      <c r="BR36" s="193"/>
      <c r="BS36" s="193"/>
      <c r="BT36" s="193"/>
      <c r="BU36" s="193"/>
      <c r="BV36" s="193"/>
      <c r="BW36" s="193"/>
      <c r="BX36" s="193"/>
      <c r="BY36" s="193"/>
      <c r="BZ36" s="193"/>
      <c r="CA36" s="193"/>
      <c r="CB36" s="193"/>
      <c r="CC36" s="193"/>
      <c r="CD36" s="193"/>
      <c r="CE36" s="193"/>
      <c r="CF36" s="193"/>
      <c r="CG36" s="193"/>
      <c r="CH36" s="193"/>
      <c r="CI36" s="193"/>
      <c r="CJ36" s="193"/>
      <c r="CK36" s="193"/>
      <c r="CL36" s="193"/>
      <c r="CM36" s="193"/>
      <c r="CN36" s="193"/>
      <c r="CO36" s="193"/>
      <c r="CP36" s="193"/>
      <c r="CQ36" s="193"/>
      <c r="CR36" s="193"/>
      <c r="CS36" s="193"/>
      <c r="CT36" s="193"/>
      <c r="CU36" s="193"/>
      <c r="CV36" s="193"/>
      <c r="CW36" s="193"/>
      <c r="CX36" s="193"/>
      <c r="CY36" s="193"/>
      <c r="CZ36" s="193"/>
      <c r="DA36" s="193"/>
      <c r="DB36" s="193"/>
      <c r="DC36" s="193"/>
      <c r="DD36" s="193"/>
      <c r="DE36" s="193"/>
      <c r="DF36" s="193"/>
      <c r="DG36" s="193"/>
      <c r="DH36" s="193"/>
      <c r="DI36" s="193"/>
      <c r="DJ36" s="193"/>
      <c r="DK36" s="193"/>
      <c r="DL36" s="193"/>
      <c r="DM36" s="193"/>
      <c r="DN36" s="193"/>
      <c r="DO36" s="193"/>
      <c r="DP36" s="193"/>
      <c r="DQ36" s="193"/>
      <c r="DR36" s="193"/>
      <c r="DS36" s="193"/>
      <c r="DT36" s="193"/>
      <c r="DU36" s="193"/>
      <c r="DV36" s="193"/>
      <c r="DW36" s="193"/>
      <c r="DX36" s="193"/>
      <c r="DY36" s="193"/>
      <c r="DZ36" s="193"/>
      <c r="EA36" s="193"/>
      <c r="EB36" s="193"/>
      <c r="EC36" s="193"/>
      <c r="ED36" s="193"/>
      <c r="EE36" s="193"/>
      <c r="EF36" s="193"/>
      <c r="EG36" s="193"/>
      <c r="EH36" s="193"/>
      <c r="EI36" s="193"/>
      <c r="EJ36" s="193"/>
      <c r="EK36" s="193"/>
      <c r="EL36" s="193"/>
      <c r="EM36" s="193"/>
      <c r="EN36" s="193"/>
      <c r="EO36" s="193"/>
      <c r="EP36" s="193"/>
      <c r="EQ36" s="193"/>
      <c r="ER36" s="193"/>
      <c r="ES36" s="193"/>
      <c r="ET36" s="193"/>
      <c r="EU36" s="193"/>
      <c r="EV36" s="193"/>
      <c r="EW36" s="193"/>
      <c r="EX36" s="193"/>
      <c r="EY36" s="193"/>
      <c r="EZ36" s="193"/>
      <c r="FA36" s="193"/>
      <c r="FB36" s="193"/>
      <c r="FC36" s="193"/>
      <c r="FD36" s="193"/>
      <c r="FE36" s="193"/>
      <c r="FF36" s="193"/>
      <c r="FG36" s="193"/>
      <c r="FH36" s="193"/>
      <c r="FI36" s="193"/>
      <c r="FJ36" s="193"/>
      <c r="FK36" s="193"/>
      <c r="FL36" s="193"/>
      <c r="FM36" s="193"/>
      <c r="FN36" s="193"/>
      <c r="FO36" s="193"/>
      <c r="FP36" s="193"/>
      <c r="FQ36" s="193"/>
      <c r="FR36" s="193"/>
      <c r="FS36" s="193"/>
      <c r="FT36" s="193"/>
      <c r="FU36" s="193"/>
      <c r="FV36" s="193"/>
      <c r="FW36" s="193"/>
      <c r="FX36" s="193"/>
      <c r="FY36" s="193"/>
      <c r="FZ36" s="193"/>
      <c r="GA36" s="193"/>
      <c r="GB36" s="193"/>
      <c r="GC36" s="193"/>
      <c r="GD36" s="193"/>
      <c r="GE36" s="193"/>
      <c r="GF36" s="193"/>
      <c r="GG36" s="193"/>
      <c r="GH36" s="193"/>
      <c r="GI36" s="193"/>
      <c r="GJ36" s="193"/>
      <c r="GK36" s="193"/>
      <c r="GL36" s="193"/>
      <c r="GM36" s="193"/>
      <c r="GN36" s="193"/>
      <c r="GO36" s="193"/>
      <c r="GP36" s="193"/>
      <c r="GQ36" s="193"/>
      <c r="GR36" s="193"/>
      <c r="GS36" s="193"/>
      <c r="GT36" s="193"/>
      <c r="GU36" s="193"/>
      <c r="GV36" s="193"/>
      <c r="GW36" s="193"/>
      <c r="GX36" s="193"/>
      <c r="GY36" s="193"/>
      <c r="GZ36" s="193"/>
      <c r="HA36" s="193"/>
      <c r="HB36" s="193"/>
      <c r="HC36" s="193"/>
      <c r="HD36" s="193"/>
      <c r="HE36" s="193"/>
      <c r="HF36" s="193"/>
      <c r="HG36" s="193"/>
      <c r="HH36" s="193"/>
      <c r="HI36" s="193"/>
      <c r="HJ36" s="193"/>
      <c r="HK36" s="193"/>
      <c r="HL36" s="193"/>
      <c r="HM36" s="193"/>
      <c r="HN36" s="193"/>
      <c r="HO36" s="193"/>
      <c r="HP36" s="193"/>
      <c r="HQ36" s="193"/>
      <c r="HR36" s="193"/>
      <c r="HS36" s="193"/>
      <c r="HT36" s="193"/>
      <c r="HU36" s="193"/>
      <c r="HV36" s="193"/>
      <c r="HW36" s="193"/>
      <c r="HX36" s="193"/>
      <c r="HY36" s="193"/>
      <c r="HZ36" s="193"/>
      <c r="IA36" s="193"/>
      <c r="IB36" s="193"/>
      <c r="IC36" s="193"/>
      <c r="ID36" s="193"/>
      <c r="IE36" s="193"/>
      <c r="IF36" s="193"/>
      <c r="IG36" s="193"/>
      <c r="IH36" s="193"/>
      <c r="II36" s="193"/>
      <c r="IJ36" s="193"/>
      <c r="IK36" s="193"/>
      <c r="IL36" s="193"/>
      <c r="IM36" s="193"/>
      <c r="IN36" s="193"/>
      <c r="IO36" s="193"/>
      <c r="IP36" s="193"/>
      <c r="IQ36" s="193"/>
      <c r="IR36" s="193"/>
      <c r="IS36" s="193"/>
      <c r="IT36" s="193"/>
      <c r="IU36" s="193"/>
      <c r="IV36" s="193"/>
      <c r="IW36" s="193"/>
      <c r="IX36" s="193"/>
      <c r="IY36" s="193"/>
      <c r="IZ36" s="193"/>
      <c r="JA36" s="193"/>
      <c r="JB36" s="193"/>
      <c r="JC36" s="193"/>
      <c r="JD36" s="193"/>
      <c r="JE36" s="193"/>
      <c r="JF36" s="193"/>
      <c r="JG36" s="193"/>
      <c r="JH36" s="193"/>
      <c r="JI36" s="193"/>
      <c r="JJ36" s="193"/>
      <c r="JK36" s="193"/>
      <c r="JL36" s="193"/>
      <c r="JM36" s="193"/>
      <c r="JN36" s="193"/>
      <c r="JO36" s="193"/>
      <c r="JP36" s="193"/>
      <c r="JQ36" s="193"/>
      <c r="JR36" s="193"/>
      <c r="JS36" s="193"/>
      <c r="JT36" s="193"/>
      <c r="JU36" s="193"/>
      <c r="JV36" s="193"/>
      <c r="JW36" s="193"/>
      <c r="JX36" s="193"/>
      <c r="JY36" s="193"/>
      <c r="JZ36" s="193"/>
      <c r="KA36" s="193"/>
      <c r="KB36" s="193"/>
      <c r="KC36" s="193"/>
      <c r="KD36" s="193"/>
      <c r="KE36" s="193"/>
      <c r="KF36" s="193"/>
      <c r="KG36" s="193"/>
      <c r="KH36" s="193"/>
      <c r="KI36" s="193"/>
      <c r="KJ36" s="193"/>
      <c r="KK36" s="193"/>
      <c r="KL36" s="193"/>
      <c r="KM36" s="193"/>
      <c r="KN36" s="193"/>
      <c r="KO36" s="193"/>
      <c r="KP36" s="193"/>
      <c r="KQ36" s="193"/>
      <c r="KR36" s="193"/>
      <c r="KS36" s="193"/>
      <c r="KT36" s="193"/>
      <c r="KU36" s="193"/>
      <c r="KV36" s="193"/>
      <c r="KW36" s="193"/>
      <c r="KX36" s="193"/>
      <c r="KY36" s="193"/>
      <c r="KZ36" s="193"/>
      <c r="LA36" s="193"/>
      <c r="LB36" s="193"/>
      <c r="LC36" s="193"/>
      <c r="LD36" s="193"/>
      <c r="LE36" s="193"/>
      <c r="LF36" s="193"/>
      <c r="LG36" s="193"/>
      <c r="LH36" s="193"/>
      <c r="LI36" s="193"/>
      <c r="LJ36" s="193"/>
      <c r="LK36" s="193"/>
      <c r="LL36" s="193"/>
      <c r="LM36" s="193"/>
      <c r="LN36" s="193"/>
      <c r="LO36" s="193"/>
      <c r="LP36" s="193"/>
      <c r="LQ36" s="193"/>
      <c r="LR36" s="193"/>
      <c r="LS36" s="193"/>
      <c r="LT36" s="193"/>
      <c r="LU36" s="193"/>
      <c r="LV36" s="193"/>
      <c r="LW36" s="193"/>
      <c r="LX36" s="193"/>
      <c r="LY36" s="193"/>
      <c r="LZ36" s="193"/>
      <c r="MA36" s="193"/>
      <c r="MB36" s="193"/>
      <c r="MC36" s="193"/>
      <c r="MD36" s="193"/>
      <c r="ME36" s="193"/>
      <c r="MF36" s="193"/>
      <c r="MG36" s="193"/>
      <c r="MH36" s="193"/>
      <c r="MI36" s="193"/>
      <c r="MJ36" s="193"/>
      <c r="MK36" s="193"/>
      <c r="ML36" s="193"/>
      <c r="MM36" s="193"/>
      <c r="MN36" s="193"/>
      <c r="MO36" s="193"/>
      <c r="MP36" s="193"/>
      <c r="MQ36" s="193"/>
      <c r="MR36" s="193"/>
      <c r="MS36" s="193"/>
      <c r="MT36" s="193"/>
      <c r="MU36" s="193"/>
      <c r="MV36" s="193"/>
      <c r="MW36" s="193"/>
      <c r="MX36" s="193"/>
      <c r="MY36" s="193"/>
      <c r="MZ36" s="193"/>
      <c r="NA36" s="193"/>
      <c r="NB36" s="193"/>
      <c r="NC36" s="193"/>
      <c r="ND36" s="193"/>
      <c r="NE36" s="193"/>
      <c r="NF36" s="193"/>
      <c r="NG36" s="193"/>
      <c r="NH36" s="193"/>
      <c r="NI36" s="193"/>
      <c r="NJ36" s="193"/>
      <c r="NK36" s="193"/>
      <c r="NL36" s="193"/>
      <c r="NM36" s="193"/>
      <c r="NN36" s="193"/>
      <c r="NO36" s="193"/>
      <c r="NP36" s="193"/>
      <c r="NQ36" s="193"/>
      <c r="NR36" s="193"/>
      <c r="NS36" s="193"/>
      <c r="NT36" s="193"/>
      <c r="NU36" s="193"/>
      <c r="NV36" s="193"/>
      <c r="NW36" s="193"/>
      <c r="NX36" s="193"/>
      <c r="NY36" s="193"/>
      <c r="NZ36" s="193"/>
      <c r="OA36" s="193"/>
      <c r="OB36" s="193"/>
      <c r="OC36" s="193"/>
      <c r="OD36" s="193"/>
      <c r="OE36" s="193"/>
      <c r="OF36" s="193"/>
      <c r="OG36" s="193"/>
      <c r="OH36" s="193"/>
      <c r="OI36" s="193"/>
      <c r="OJ36" s="193"/>
      <c r="OK36" s="193"/>
      <c r="OL36" s="193"/>
      <c r="OM36" s="193"/>
      <c r="ON36" s="193"/>
      <c r="OO36" s="193"/>
      <c r="OP36" s="193"/>
      <c r="OQ36" s="193"/>
      <c r="OR36" s="193"/>
      <c r="OS36" s="193"/>
      <c r="OT36" s="193"/>
      <c r="OU36" s="193"/>
      <c r="OV36" s="193"/>
      <c r="OW36" s="193"/>
      <c r="OX36" s="193"/>
      <c r="OY36" s="193"/>
      <c r="OZ36" s="193"/>
      <c r="PA36" s="193"/>
      <c r="PB36" s="193"/>
      <c r="PC36" s="193"/>
      <c r="PD36" s="193"/>
      <c r="PE36" s="193"/>
      <c r="PF36" s="193"/>
      <c r="PG36" s="193"/>
      <c r="PH36" s="193"/>
      <c r="PI36" s="193"/>
      <c r="PJ36" s="193"/>
      <c r="PK36" s="193"/>
      <c r="PL36" s="193"/>
      <c r="PM36" s="193"/>
      <c r="PN36" s="193"/>
      <c r="PO36" s="193"/>
      <c r="PP36" s="193"/>
      <c r="PQ36" s="193"/>
      <c r="PR36" s="193"/>
      <c r="PS36" s="193"/>
      <c r="PT36" s="193"/>
      <c r="PU36" s="193"/>
      <c r="PV36" s="193"/>
      <c r="PW36" s="193"/>
      <c r="PX36" s="193"/>
      <c r="PY36" s="193"/>
      <c r="PZ36" s="193"/>
      <c r="QA36" s="193"/>
      <c r="QB36" s="193"/>
      <c r="QC36" s="193"/>
      <c r="QD36" s="193"/>
      <c r="QE36" s="193"/>
      <c r="QF36" s="193"/>
      <c r="QG36" s="193"/>
      <c r="QH36" s="193"/>
      <c r="QI36" s="193"/>
      <c r="QJ36" s="193"/>
      <c r="QK36" s="193"/>
      <c r="QL36" s="193"/>
      <c r="QM36" s="193"/>
      <c r="QN36" s="193"/>
      <c r="QO36" s="193"/>
      <c r="QP36" s="193"/>
      <c r="QQ36" s="193"/>
      <c r="QR36" s="193"/>
      <c r="QS36" s="193"/>
      <c r="QT36" s="193"/>
      <c r="QU36" s="193"/>
      <c r="QV36" s="193"/>
      <c r="QW36" s="193"/>
      <c r="QX36" s="193"/>
      <c r="QY36" s="193"/>
      <c r="QZ36" s="193"/>
      <c r="RA36" s="193"/>
      <c r="RB36" s="193"/>
      <c r="RC36" s="193"/>
      <c r="RD36" s="193"/>
      <c r="RE36" s="193"/>
      <c r="RF36" s="193"/>
      <c r="RG36" s="193"/>
      <c r="RH36" s="193"/>
      <c r="RI36" s="193"/>
      <c r="RJ36" s="193"/>
      <c r="RK36" s="193"/>
      <c r="RL36" s="193"/>
      <c r="RM36" s="193"/>
      <c r="RN36" s="193"/>
      <c r="RO36" s="193"/>
      <c r="RP36" s="193"/>
      <c r="RQ36" s="193"/>
      <c r="RR36" s="193"/>
      <c r="RS36" s="193"/>
      <c r="RT36" s="193"/>
      <c r="RU36" s="193"/>
      <c r="RV36" s="193"/>
      <c r="RW36" s="193"/>
      <c r="RX36" s="193"/>
      <c r="RY36" s="193"/>
      <c r="RZ36" s="193"/>
      <c r="SA36" s="193"/>
      <c r="SB36" s="193"/>
      <c r="SC36" s="193"/>
      <c r="SD36" s="193"/>
      <c r="SE36" s="193"/>
      <c r="SF36" s="193"/>
      <c r="SG36" s="193"/>
      <c r="SH36" s="193"/>
      <c r="SI36" s="193"/>
      <c r="SJ36" s="193"/>
      <c r="SK36" s="193"/>
      <c r="SL36" s="193"/>
      <c r="SM36" s="193"/>
      <c r="SN36" s="193"/>
      <c r="SO36" s="193"/>
      <c r="SP36" s="193"/>
      <c r="SQ36" s="193"/>
      <c r="SR36" s="193"/>
      <c r="SS36" s="193"/>
      <c r="ST36" s="193"/>
      <c r="SU36" s="193"/>
      <c r="SV36" s="193"/>
      <c r="SW36" s="193"/>
      <c r="SX36" s="193"/>
      <c r="SY36" s="193"/>
      <c r="SZ36" s="193"/>
      <c r="TA36" s="193"/>
      <c r="TB36" s="193"/>
      <c r="TC36" s="193"/>
      <c r="TD36" s="193"/>
      <c r="TE36" s="193"/>
      <c r="TF36" s="193"/>
      <c r="TG36" s="193"/>
      <c r="TH36" s="193"/>
      <c r="TI36" s="193"/>
      <c r="TJ36" s="193"/>
      <c r="TK36" s="193"/>
      <c r="TL36" s="193"/>
      <c r="TM36" s="193"/>
      <c r="TN36" s="193"/>
      <c r="TO36" s="193"/>
      <c r="TP36" s="193"/>
      <c r="TQ36" s="193"/>
      <c r="TR36" s="193"/>
      <c r="TS36" s="193"/>
      <c r="TT36" s="193"/>
      <c r="TU36" s="193"/>
      <c r="TV36" s="193"/>
      <c r="TW36" s="193"/>
      <c r="TX36" s="193"/>
      <c r="TY36" s="193"/>
      <c r="TZ36" s="193"/>
      <c r="UA36" s="193"/>
      <c r="UB36" s="193"/>
      <c r="UC36" s="193"/>
      <c r="UD36" s="193"/>
      <c r="UE36" s="193"/>
      <c r="UF36" s="193"/>
      <c r="UG36" s="193"/>
      <c r="UH36" s="193"/>
      <c r="UI36" s="193"/>
      <c r="UJ36" s="193"/>
      <c r="UK36" s="193"/>
      <c r="UL36" s="193"/>
      <c r="UM36" s="193"/>
      <c r="UN36" s="193"/>
      <c r="UO36" s="193"/>
      <c r="UP36" s="193"/>
      <c r="UQ36" s="193"/>
      <c r="UR36" s="193"/>
      <c r="US36" s="193"/>
      <c r="UT36" s="193"/>
      <c r="UU36" s="193"/>
      <c r="UV36" s="193"/>
      <c r="UW36" s="193"/>
      <c r="UX36" s="193"/>
      <c r="UY36" s="193"/>
      <c r="UZ36" s="193"/>
      <c r="VA36" s="193"/>
      <c r="VB36" s="193"/>
      <c r="VC36" s="193"/>
      <c r="VD36" s="193"/>
      <c r="VE36" s="193"/>
      <c r="VF36" s="193"/>
      <c r="VG36" s="193"/>
      <c r="VH36" s="193"/>
      <c r="VI36" s="193"/>
      <c r="VJ36" s="193"/>
      <c r="VK36" s="193"/>
      <c r="VL36" s="193"/>
      <c r="VM36" s="193"/>
      <c r="VN36" s="193"/>
      <c r="VO36" s="193"/>
      <c r="VP36" s="193"/>
      <c r="VQ36" s="193"/>
      <c r="VR36" s="193"/>
      <c r="VS36" s="193"/>
      <c r="VT36" s="193"/>
      <c r="VU36" s="193"/>
      <c r="VV36" s="193"/>
      <c r="VW36" s="193"/>
      <c r="VX36" s="193"/>
      <c r="VY36" s="193"/>
      <c r="VZ36" s="193"/>
      <c r="WA36" s="193"/>
      <c r="WB36" s="193"/>
      <c r="WC36" s="193"/>
      <c r="WD36" s="193"/>
      <c r="WE36" s="193"/>
      <c r="WF36" s="193"/>
      <c r="WG36" s="193"/>
      <c r="WH36" s="193"/>
      <c r="WI36" s="193"/>
      <c r="WJ36" s="193"/>
      <c r="WK36" s="193"/>
      <c r="WL36" s="193"/>
      <c r="WM36" s="193"/>
      <c r="WN36" s="193"/>
      <c r="WO36" s="193"/>
      <c r="WP36" s="193"/>
      <c r="WQ36" s="193"/>
      <c r="WR36" s="193"/>
      <c r="WS36" s="193"/>
      <c r="WT36" s="193"/>
      <c r="WU36" s="193"/>
      <c r="WV36" s="193"/>
      <c r="WW36" s="193"/>
      <c r="WX36" s="193"/>
      <c r="WY36" s="193"/>
      <c r="WZ36" s="193"/>
      <c r="XA36" s="193"/>
      <c r="XB36" s="193"/>
      <c r="XC36" s="193"/>
      <c r="XD36" s="193"/>
      <c r="XE36" s="193"/>
      <c r="XF36" s="193"/>
      <c r="XG36" s="193"/>
      <c r="XH36" s="193"/>
      <c r="XI36" s="193"/>
      <c r="XJ36" s="193"/>
      <c r="XK36" s="193"/>
      <c r="XL36" s="193"/>
      <c r="XM36" s="193"/>
      <c r="XN36" s="193"/>
      <c r="XO36" s="193"/>
      <c r="XP36" s="193"/>
      <c r="XQ36" s="193"/>
      <c r="XR36" s="193"/>
      <c r="XS36" s="193"/>
      <c r="XT36" s="193"/>
      <c r="XU36" s="193"/>
      <c r="XV36" s="193"/>
      <c r="XW36" s="193"/>
      <c r="XX36" s="193"/>
      <c r="XY36" s="193"/>
      <c r="XZ36" s="193"/>
      <c r="YA36" s="193"/>
      <c r="YB36" s="193"/>
      <c r="YC36" s="193"/>
      <c r="YD36" s="193"/>
      <c r="YE36" s="193"/>
      <c r="YF36" s="193"/>
      <c r="YG36" s="193"/>
      <c r="YH36" s="193"/>
      <c r="YI36" s="193"/>
      <c r="YJ36" s="193"/>
      <c r="YK36" s="193"/>
      <c r="YL36" s="193"/>
      <c r="YM36" s="193"/>
      <c r="YN36" s="193"/>
      <c r="YO36" s="193"/>
      <c r="YP36" s="193"/>
      <c r="YQ36" s="193"/>
      <c r="YR36" s="193"/>
      <c r="YS36" s="193"/>
      <c r="YT36" s="193"/>
      <c r="YU36" s="193"/>
      <c r="YV36" s="193"/>
      <c r="YW36" s="193"/>
      <c r="YX36" s="193"/>
      <c r="YY36" s="193"/>
      <c r="YZ36" s="193"/>
      <c r="ZA36" s="193"/>
      <c r="ZB36" s="193"/>
      <c r="ZC36" s="193"/>
      <c r="ZD36" s="193"/>
      <c r="ZE36" s="193"/>
      <c r="ZF36" s="193"/>
      <c r="ZG36" s="193"/>
      <c r="ZH36" s="193"/>
      <c r="ZI36" s="193"/>
      <c r="ZJ36" s="193"/>
      <c r="ZK36" s="193"/>
      <c r="ZL36" s="193"/>
      <c r="ZM36" s="193"/>
      <c r="ZN36" s="193"/>
      <c r="ZO36" s="193"/>
      <c r="ZP36" s="193"/>
      <c r="ZQ36" s="193"/>
      <c r="ZR36" s="193"/>
      <c r="ZS36" s="193"/>
      <c r="ZT36" s="193"/>
      <c r="ZU36" s="193"/>
      <c r="ZV36" s="193"/>
      <c r="ZW36" s="193"/>
      <c r="ZX36" s="193"/>
      <c r="ZY36" s="193"/>
      <c r="ZZ36" s="193"/>
      <c r="AAA36" s="193"/>
      <c r="AAB36" s="193"/>
      <c r="AAC36" s="193"/>
      <c r="AAD36" s="193"/>
      <c r="AAE36" s="193"/>
      <c r="AAF36" s="193"/>
      <c r="AAG36" s="193"/>
      <c r="AAH36" s="193"/>
      <c r="AAI36" s="193"/>
      <c r="AAJ36" s="193"/>
      <c r="AAK36" s="193"/>
      <c r="AAL36" s="193"/>
      <c r="AAM36" s="193"/>
      <c r="AAN36" s="193"/>
      <c r="AAO36" s="193"/>
      <c r="AAP36" s="193"/>
      <c r="AAQ36" s="193"/>
      <c r="AAR36" s="193"/>
      <c r="AAS36" s="193"/>
      <c r="AAT36" s="193"/>
      <c r="AAU36" s="193"/>
      <c r="AAV36" s="193"/>
      <c r="AAW36" s="193"/>
      <c r="AAX36" s="193"/>
      <c r="AAY36" s="193"/>
      <c r="AAZ36" s="193"/>
      <c r="ABA36" s="193"/>
      <c r="ABB36" s="193"/>
      <c r="ABC36" s="193"/>
      <c r="ABD36" s="193"/>
      <c r="ABE36" s="193"/>
      <c r="ABF36" s="193"/>
      <c r="ABG36" s="193"/>
      <c r="ABH36" s="193"/>
      <c r="ABI36" s="193"/>
      <c r="ABJ36" s="193"/>
      <c r="ABK36" s="193"/>
      <c r="ABL36" s="193"/>
      <c r="ABM36" s="193"/>
      <c r="ABN36" s="193"/>
      <c r="ABO36" s="193"/>
      <c r="ABP36" s="193"/>
      <c r="ABQ36" s="193"/>
      <c r="ABR36" s="193"/>
      <c r="ABS36" s="193"/>
      <c r="ABT36" s="193"/>
      <c r="ABU36" s="193"/>
      <c r="ABV36" s="193"/>
      <c r="ABW36" s="193"/>
      <c r="ABX36" s="193"/>
      <c r="ABY36" s="193"/>
      <c r="ABZ36" s="193"/>
      <c r="ACA36" s="193"/>
      <c r="ACB36" s="193"/>
      <c r="ACC36" s="193"/>
      <c r="ACD36" s="193"/>
      <c r="ACE36" s="193"/>
      <c r="ACF36" s="193"/>
      <c r="ACG36" s="193"/>
      <c r="ACH36" s="193"/>
      <c r="ACI36" s="193"/>
      <c r="ACJ36" s="193"/>
      <c r="ACK36" s="193"/>
      <c r="ACL36" s="193"/>
      <c r="ACM36" s="193"/>
      <c r="ACN36" s="193"/>
      <c r="ACO36" s="193"/>
      <c r="ACP36" s="193"/>
      <c r="ACQ36" s="193"/>
      <c r="ACR36" s="193"/>
      <c r="ACS36" s="193"/>
      <c r="ACT36" s="193"/>
      <c r="ACU36" s="193"/>
      <c r="ACV36" s="193"/>
      <c r="ACW36" s="193"/>
      <c r="ACX36" s="193"/>
      <c r="ACY36" s="193"/>
      <c r="ACZ36" s="193"/>
      <c r="ADA36" s="193"/>
      <c r="ADB36" s="193"/>
      <c r="ADC36" s="193"/>
      <c r="ADD36" s="193"/>
      <c r="ADE36" s="193"/>
      <c r="ADF36" s="193"/>
      <c r="ADG36" s="193"/>
      <c r="ADH36" s="193"/>
      <c r="ADI36" s="193"/>
      <c r="ADJ36" s="193"/>
      <c r="ADK36" s="193"/>
      <c r="ADL36" s="193"/>
      <c r="ADM36" s="193"/>
      <c r="ADN36" s="193"/>
      <c r="ADO36" s="193"/>
      <c r="ADP36" s="193"/>
      <c r="ADQ36" s="193"/>
      <c r="ADR36" s="193"/>
      <c r="ADS36" s="193"/>
      <c r="ADT36" s="193"/>
      <c r="ADU36" s="193"/>
      <c r="ADV36" s="193"/>
      <c r="ADW36" s="193"/>
      <c r="ADX36" s="193"/>
      <c r="ADY36" s="193"/>
      <c r="ADZ36" s="193"/>
      <c r="AEA36" s="193"/>
      <c r="AEB36" s="193"/>
      <c r="AEC36" s="193"/>
      <c r="AED36" s="193"/>
      <c r="AEE36" s="193"/>
      <c r="AEF36" s="193"/>
      <c r="AEG36" s="193"/>
      <c r="AEH36" s="193"/>
      <c r="AEI36" s="193"/>
      <c r="AEJ36" s="193"/>
      <c r="AEK36" s="193"/>
      <c r="AEL36" s="193"/>
      <c r="AEM36" s="193"/>
      <c r="AEN36" s="193"/>
      <c r="AEO36" s="193"/>
      <c r="AEP36" s="193"/>
      <c r="AEQ36" s="193"/>
      <c r="AER36" s="193"/>
      <c r="AES36" s="193"/>
      <c r="AET36" s="193"/>
      <c r="AEU36" s="193"/>
      <c r="AEV36" s="193"/>
      <c r="AEW36" s="193"/>
      <c r="AEX36" s="193"/>
      <c r="AEY36" s="193"/>
      <c r="AEZ36" s="193"/>
      <c r="AFA36" s="193"/>
      <c r="AFB36" s="193"/>
      <c r="AFC36" s="193"/>
      <c r="AFD36" s="193"/>
      <c r="AFE36" s="193"/>
      <c r="AFF36" s="193"/>
      <c r="AFG36" s="193"/>
      <c r="AFH36" s="193"/>
      <c r="AFI36" s="193"/>
      <c r="AFJ36" s="193"/>
      <c r="AFK36" s="193"/>
      <c r="AFL36" s="193"/>
      <c r="AFM36" s="193"/>
      <c r="AFN36" s="193"/>
      <c r="AFO36" s="193"/>
      <c r="AFP36" s="193"/>
      <c r="AFQ36" s="193"/>
      <c r="AFR36" s="193"/>
      <c r="AFS36" s="193"/>
      <c r="AFT36" s="193"/>
      <c r="AFU36" s="193"/>
      <c r="AFV36" s="193"/>
      <c r="AFW36" s="193"/>
      <c r="AFX36" s="193"/>
      <c r="AFY36" s="193"/>
      <c r="AFZ36" s="193"/>
      <c r="AGA36" s="193"/>
      <c r="AGB36" s="193"/>
      <c r="AGC36" s="193"/>
      <c r="AGD36" s="193"/>
      <c r="AGE36" s="193"/>
      <c r="AGF36" s="193"/>
      <c r="AGG36" s="193"/>
      <c r="AGH36" s="193"/>
      <c r="AGI36" s="193"/>
      <c r="AGJ36" s="193"/>
      <c r="AGK36" s="193"/>
      <c r="AGL36" s="193"/>
      <c r="AGM36" s="193"/>
      <c r="AGN36" s="193"/>
      <c r="AGO36" s="193"/>
      <c r="AGP36" s="193"/>
      <c r="AGQ36" s="193"/>
      <c r="AGR36" s="193"/>
      <c r="AGS36" s="193"/>
      <c r="AGT36" s="193"/>
      <c r="AGU36" s="193"/>
      <c r="AGV36" s="193"/>
      <c r="AGW36" s="193"/>
      <c r="AGX36" s="193"/>
      <c r="AGY36" s="193"/>
      <c r="AGZ36" s="193"/>
      <c r="AHA36" s="193"/>
      <c r="AHB36" s="193"/>
      <c r="AHC36" s="193"/>
      <c r="AHD36" s="193"/>
      <c r="AHE36" s="193"/>
      <c r="AHF36" s="193"/>
      <c r="AHG36" s="193"/>
      <c r="AHH36" s="193"/>
      <c r="AHI36" s="193"/>
      <c r="AHJ36" s="193"/>
      <c r="AHK36" s="193"/>
      <c r="AHL36" s="193"/>
      <c r="AHM36" s="193"/>
      <c r="AHN36" s="193"/>
      <c r="AHO36" s="193"/>
      <c r="AHP36" s="193"/>
      <c r="AHQ36" s="193"/>
      <c r="AHR36" s="193"/>
      <c r="AHS36" s="193"/>
      <c r="AHT36" s="193"/>
      <c r="AHU36" s="193"/>
      <c r="AHV36" s="193"/>
      <c r="AHW36" s="193"/>
      <c r="AHX36" s="193"/>
      <c r="AHY36" s="193"/>
      <c r="AHZ36" s="193"/>
      <c r="AIA36" s="193"/>
      <c r="AIB36" s="193"/>
      <c r="AIC36" s="193"/>
      <c r="AID36" s="193"/>
      <c r="AIE36" s="193"/>
      <c r="AIF36" s="193"/>
      <c r="AIG36" s="193"/>
      <c r="AIH36" s="193"/>
      <c r="AII36" s="193"/>
      <c r="AIJ36" s="193"/>
      <c r="AIK36" s="193"/>
      <c r="AIL36" s="193"/>
      <c r="AIM36" s="193"/>
      <c r="AIN36" s="193"/>
      <c r="AIO36" s="193"/>
      <c r="AIP36" s="193"/>
      <c r="AIQ36" s="193"/>
      <c r="AIR36" s="193"/>
      <c r="AIS36" s="193"/>
      <c r="AIT36" s="193"/>
      <c r="AIU36" s="193"/>
      <c r="AIV36" s="193"/>
      <c r="AIW36" s="193"/>
      <c r="AIX36" s="193"/>
      <c r="AIY36" s="193"/>
      <c r="AIZ36" s="193"/>
      <c r="AJA36" s="193"/>
      <c r="AJB36" s="193"/>
      <c r="AJC36" s="193"/>
      <c r="AJD36" s="193"/>
      <c r="AJE36" s="193"/>
      <c r="AJF36" s="193"/>
      <c r="AJG36" s="193"/>
    </row>
    <row r="37" spans="1:943" ht="26.4">
      <c r="A37" s="203" t="s">
        <v>6640</v>
      </c>
      <c r="B37" s="203" t="s">
        <v>6653</v>
      </c>
      <c r="C37" s="203" t="s">
        <v>6663</v>
      </c>
      <c r="D37" s="203">
        <v>2018</v>
      </c>
      <c r="E37" s="204"/>
      <c r="F37" s="204"/>
      <c r="G37" s="204"/>
      <c r="H37" s="204"/>
      <c r="I37" s="204"/>
      <c r="J37" s="193"/>
      <c r="K37" s="193"/>
      <c r="L37" s="193"/>
      <c r="M37" s="193"/>
      <c r="N37" s="193"/>
      <c r="O37" s="193"/>
      <c r="P37" s="193"/>
      <c r="Q37" s="193"/>
      <c r="R37" s="193"/>
      <c r="S37" s="193"/>
      <c r="T37" s="193"/>
      <c r="U37" s="193"/>
      <c r="V37" s="193"/>
      <c r="W37" s="193"/>
      <c r="X37" s="193"/>
      <c r="Y37" s="193"/>
      <c r="Z37" s="193"/>
      <c r="AA37" s="193"/>
      <c r="AB37" s="193"/>
      <c r="AC37" s="193"/>
      <c r="AD37" s="193"/>
      <c r="AE37" s="193"/>
      <c r="AF37" s="193"/>
      <c r="AG37" s="193"/>
      <c r="AH37" s="193"/>
      <c r="AI37" s="193"/>
      <c r="AJ37" s="193"/>
      <c r="AK37" s="193"/>
      <c r="AL37" s="193"/>
      <c r="AM37" s="193"/>
      <c r="AN37" s="193"/>
      <c r="AO37" s="193"/>
      <c r="AP37" s="193"/>
      <c r="AQ37" s="193"/>
      <c r="AR37" s="193"/>
      <c r="AS37" s="193"/>
      <c r="AT37" s="193"/>
      <c r="AU37" s="193"/>
      <c r="AV37" s="193"/>
      <c r="AW37" s="193"/>
      <c r="AX37" s="193"/>
      <c r="AY37" s="193"/>
      <c r="AZ37" s="193"/>
      <c r="BA37" s="193"/>
      <c r="BB37" s="193"/>
      <c r="BC37" s="193"/>
      <c r="BD37" s="193"/>
      <c r="BE37" s="193"/>
      <c r="BF37" s="193"/>
      <c r="BG37" s="193"/>
      <c r="BH37" s="193"/>
      <c r="BI37" s="193"/>
      <c r="BJ37" s="193"/>
      <c r="BK37" s="193"/>
      <c r="BL37" s="193"/>
      <c r="BM37" s="193"/>
      <c r="BN37" s="193"/>
      <c r="BO37" s="193"/>
      <c r="BP37" s="193"/>
      <c r="BQ37" s="193"/>
      <c r="BR37" s="193"/>
      <c r="BS37" s="193"/>
      <c r="BT37" s="193"/>
      <c r="BU37" s="193"/>
      <c r="BV37" s="193"/>
      <c r="BW37" s="193"/>
      <c r="BX37" s="193"/>
      <c r="BY37" s="193"/>
      <c r="BZ37" s="193"/>
      <c r="CA37" s="193"/>
      <c r="CB37" s="193"/>
      <c r="CC37" s="193"/>
      <c r="CD37" s="193"/>
      <c r="CE37" s="193"/>
      <c r="CF37" s="193"/>
      <c r="CG37" s="193"/>
      <c r="CH37" s="193"/>
      <c r="CI37" s="193"/>
      <c r="CJ37" s="193"/>
      <c r="CK37" s="193"/>
      <c r="CL37" s="193"/>
      <c r="CM37" s="193"/>
      <c r="CN37" s="193"/>
      <c r="CO37" s="193"/>
      <c r="CP37" s="193"/>
      <c r="CQ37" s="193"/>
      <c r="CR37" s="193"/>
      <c r="CS37" s="193"/>
      <c r="CT37" s="193"/>
      <c r="CU37" s="193"/>
      <c r="CV37" s="193"/>
      <c r="CW37" s="193"/>
      <c r="CX37" s="193"/>
      <c r="CY37" s="193"/>
      <c r="CZ37" s="193"/>
      <c r="DA37" s="193"/>
      <c r="DB37" s="193"/>
      <c r="DC37" s="193"/>
      <c r="DD37" s="193"/>
      <c r="DE37" s="193"/>
      <c r="DF37" s="193"/>
      <c r="DG37" s="193"/>
      <c r="DH37" s="193"/>
      <c r="DI37" s="193"/>
      <c r="DJ37" s="193"/>
      <c r="DK37" s="193"/>
      <c r="DL37" s="193"/>
      <c r="DM37" s="193"/>
      <c r="DN37" s="193"/>
      <c r="DO37" s="193"/>
      <c r="DP37" s="193"/>
      <c r="DQ37" s="193"/>
      <c r="DR37" s="193"/>
      <c r="DS37" s="193"/>
      <c r="DT37" s="193"/>
      <c r="DU37" s="193"/>
      <c r="DV37" s="193"/>
      <c r="DW37" s="193"/>
      <c r="DX37" s="193"/>
      <c r="DY37" s="193"/>
      <c r="DZ37" s="193"/>
      <c r="EA37" s="193"/>
      <c r="EB37" s="193"/>
      <c r="EC37" s="193"/>
      <c r="ED37" s="193"/>
      <c r="EE37" s="193"/>
      <c r="EF37" s="193"/>
      <c r="EG37" s="193"/>
      <c r="EH37" s="193"/>
      <c r="EI37" s="193"/>
      <c r="EJ37" s="193"/>
      <c r="EK37" s="193"/>
      <c r="EL37" s="193"/>
      <c r="EM37" s="193"/>
      <c r="EN37" s="193"/>
      <c r="EO37" s="193"/>
      <c r="EP37" s="193"/>
      <c r="EQ37" s="193"/>
      <c r="ER37" s="193"/>
      <c r="ES37" s="193"/>
      <c r="ET37" s="193"/>
      <c r="EU37" s="193"/>
      <c r="EV37" s="193"/>
      <c r="EW37" s="193"/>
      <c r="EX37" s="193"/>
      <c r="EY37" s="193"/>
      <c r="EZ37" s="193"/>
      <c r="FA37" s="193"/>
      <c r="FB37" s="193"/>
      <c r="FC37" s="193"/>
      <c r="FD37" s="193"/>
      <c r="FE37" s="193"/>
      <c r="FF37" s="193"/>
      <c r="FG37" s="193"/>
      <c r="FH37" s="193"/>
      <c r="FI37" s="193"/>
      <c r="FJ37" s="193"/>
      <c r="FK37" s="193"/>
      <c r="FL37" s="193"/>
      <c r="FM37" s="193"/>
      <c r="FN37" s="193"/>
      <c r="FO37" s="193"/>
      <c r="FP37" s="193"/>
      <c r="FQ37" s="193"/>
      <c r="FR37" s="193"/>
      <c r="FS37" s="193"/>
      <c r="FT37" s="193"/>
      <c r="FU37" s="193"/>
      <c r="FV37" s="193"/>
      <c r="FW37" s="193"/>
      <c r="FX37" s="193"/>
      <c r="FY37" s="193"/>
      <c r="FZ37" s="193"/>
      <c r="GA37" s="193"/>
      <c r="GB37" s="193"/>
      <c r="GC37" s="193"/>
      <c r="GD37" s="193"/>
      <c r="GE37" s="193"/>
      <c r="GF37" s="193"/>
      <c r="GG37" s="193"/>
      <c r="GH37" s="193"/>
      <c r="GI37" s="193"/>
      <c r="GJ37" s="193"/>
      <c r="GK37" s="193"/>
      <c r="GL37" s="193"/>
      <c r="GM37" s="193"/>
      <c r="GN37" s="193"/>
      <c r="GO37" s="193"/>
      <c r="GP37" s="193"/>
      <c r="GQ37" s="193"/>
      <c r="GR37" s="193"/>
      <c r="GS37" s="193"/>
      <c r="GT37" s="193"/>
      <c r="GU37" s="193"/>
      <c r="GV37" s="193"/>
      <c r="GW37" s="193"/>
      <c r="GX37" s="193"/>
      <c r="GY37" s="193"/>
      <c r="GZ37" s="193"/>
      <c r="HA37" s="193"/>
      <c r="HB37" s="193"/>
      <c r="HC37" s="193"/>
      <c r="HD37" s="193"/>
      <c r="HE37" s="193"/>
      <c r="HF37" s="193"/>
      <c r="HG37" s="193"/>
      <c r="HH37" s="193"/>
      <c r="HI37" s="193"/>
      <c r="HJ37" s="193"/>
      <c r="HK37" s="193"/>
      <c r="HL37" s="193"/>
      <c r="HM37" s="193"/>
      <c r="HN37" s="193"/>
      <c r="HO37" s="193"/>
      <c r="HP37" s="193"/>
      <c r="HQ37" s="193"/>
      <c r="HR37" s="193"/>
      <c r="HS37" s="193"/>
      <c r="HT37" s="193"/>
      <c r="HU37" s="193"/>
      <c r="HV37" s="193"/>
      <c r="HW37" s="193"/>
      <c r="HX37" s="193"/>
      <c r="HY37" s="193"/>
      <c r="HZ37" s="193"/>
      <c r="IA37" s="193"/>
      <c r="IB37" s="193"/>
      <c r="IC37" s="193"/>
      <c r="ID37" s="193"/>
      <c r="IE37" s="193"/>
      <c r="IF37" s="193"/>
      <c r="IG37" s="193"/>
      <c r="IH37" s="193"/>
      <c r="II37" s="193"/>
      <c r="IJ37" s="193"/>
      <c r="IK37" s="193"/>
      <c r="IL37" s="193"/>
      <c r="IM37" s="193"/>
      <c r="IN37" s="193"/>
      <c r="IO37" s="193"/>
      <c r="IP37" s="193"/>
      <c r="IQ37" s="193"/>
      <c r="IR37" s="193"/>
      <c r="IS37" s="193"/>
      <c r="IT37" s="193"/>
      <c r="IU37" s="193"/>
      <c r="IV37" s="193"/>
      <c r="IW37" s="193"/>
      <c r="IX37" s="193"/>
      <c r="IY37" s="193"/>
      <c r="IZ37" s="193"/>
      <c r="JA37" s="193"/>
      <c r="JB37" s="193"/>
      <c r="JC37" s="193"/>
      <c r="JD37" s="193"/>
      <c r="JE37" s="193"/>
      <c r="JF37" s="193"/>
      <c r="JG37" s="193"/>
      <c r="JH37" s="193"/>
      <c r="JI37" s="193"/>
      <c r="JJ37" s="193"/>
      <c r="JK37" s="193"/>
      <c r="JL37" s="193"/>
      <c r="JM37" s="193"/>
      <c r="JN37" s="193"/>
      <c r="JO37" s="193"/>
      <c r="JP37" s="193"/>
      <c r="JQ37" s="193"/>
      <c r="JR37" s="193"/>
      <c r="JS37" s="193"/>
      <c r="JT37" s="193"/>
      <c r="JU37" s="193"/>
      <c r="JV37" s="193"/>
      <c r="JW37" s="193"/>
      <c r="JX37" s="193"/>
      <c r="JY37" s="193"/>
      <c r="JZ37" s="193"/>
      <c r="KA37" s="193"/>
      <c r="KB37" s="193"/>
      <c r="KC37" s="193"/>
      <c r="KD37" s="193"/>
      <c r="KE37" s="193"/>
      <c r="KF37" s="193"/>
      <c r="KG37" s="193"/>
      <c r="KH37" s="193"/>
      <c r="KI37" s="193"/>
      <c r="KJ37" s="193"/>
      <c r="KK37" s="193"/>
      <c r="KL37" s="193"/>
      <c r="KM37" s="193"/>
      <c r="KN37" s="193"/>
      <c r="KO37" s="193"/>
      <c r="KP37" s="193"/>
      <c r="KQ37" s="193"/>
      <c r="KR37" s="193"/>
      <c r="KS37" s="193"/>
      <c r="KT37" s="193"/>
      <c r="KU37" s="193"/>
      <c r="KV37" s="193"/>
      <c r="KW37" s="193"/>
      <c r="KX37" s="193"/>
      <c r="KY37" s="193"/>
      <c r="KZ37" s="193"/>
      <c r="LA37" s="193"/>
      <c r="LB37" s="193"/>
      <c r="LC37" s="193"/>
      <c r="LD37" s="193"/>
      <c r="LE37" s="193"/>
      <c r="LF37" s="193"/>
      <c r="LG37" s="193"/>
      <c r="LH37" s="193"/>
      <c r="LI37" s="193"/>
      <c r="LJ37" s="193"/>
      <c r="LK37" s="193"/>
      <c r="LL37" s="193"/>
      <c r="LM37" s="193"/>
      <c r="LN37" s="193"/>
      <c r="LO37" s="193"/>
      <c r="LP37" s="193"/>
      <c r="LQ37" s="193"/>
      <c r="LR37" s="193"/>
      <c r="LS37" s="193"/>
      <c r="LT37" s="193"/>
      <c r="LU37" s="193"/>
      <c r="LV37" s="193"/>
      <c r="LW37" s="193"/>
      <c r="LX37" s="193"/>
      <c r="LY37" s="193"/>
      <c r="LZ37" s="193"/>
      <c r="MA37" s="193"/>
      <c r="MB37" s="193"/>
      <c r="MC37" s="193"/>
      <c r="MD37" s="193"/>
      <c r="ME37" s="193"/>
      <c r="MF37" s="193"/>
      <c r="MG37" s="193"/>
      <c r="MH37" s="193"/>
      <c r="MI37" s="193"/>
      <c r="MJ37" s="193"/>
      <c r="MK37" s="193"/>
      <c r="ML37" s="193"/>
      <c r="MM37" s="193"/>
      <c r="MN37" s="193"/>
      <c r="MO37" s="193"/>
      <c r="MP37" s="193"/>
      <c r="MQ37" s="193"/>
      <c r="MR37" s="193"/>
      <c r="MS37" s="193"/>
      <c r="MT37" s="193"/>
      <c r="MU37" s="193"/>
      <c r="MV37" s="193"/>
      <c r="MW37" s="193"/>
      <c r="MX37" s="193"/>
      <c r="MY37" s="193"/>
      <c r="MZ37" s="193"/>
      <c r="NA37" s="193"/>
      <c r="NB37" s="193"/>
      <c r="NC37" s="193"/>
      <c r="ND37" s="193"/>
      <c r="NE37" s="193"/>
      <c r="NF37" s="193"/>
      <c r="NG37" s="193"/>
      <c r="NH37" s="193"/>
      <c r="NI37" s="193"/>
      <c r="NJ37" s="193"/>
      <c r="NK37" s="193"/>
      <c r="NL37" s="193"/>
      <c r="NM37" s="193"/>
      <c r="NN37" s="193"/>
      <c r="NO37" s="193"/>
      <c r="NP37" s="193"/>
      <c r="NQ37" s="193"/>
      <c r="NR37" s="193"/>
      <c r="NS37" s="193"/>
      <c r="NT37" s="193"/>
      <c r="NU37" s="193"/>
      <c r="NV37" s="193"/>
      <c r="NW37" s="193"/>
      <c r="NX37" s="193"/>
      <c r="NY37" s="193"/>
      <c r="NZ37" s="193"/>
      <c r="OA37" s="193"/>
      <c r="OB37" s="193"/>
      <c r="OC37" s="193"/>
      <c r="OD37" s="193"/>
      <c r="OE37" s="193"/>
      <c r="OF37" s="193"/>
      <c r="OG37" s="193"/>
      <c r="OH37" s="193"/>
      <c r="OI37" s="193"/>
      <c r="OJ37" s="193"/>
      <c r="OK37" s="193"/>
      <c r="OL37" s="193"/>
      <c r="OM37" s="193"/>
      <c r="ON37" s="193"/>
      <c r="OO37" s="193"/>
      <c r="OP37" s="193"/>
      <c r="OQ37" s="193"/>
      <c r="OR37" s="193"/>
      <c r="OS37" s="193"/>
      <c r="OT37" s="193"/>
      <c r="OU37" s="193"/>
      <c r="OV37" s="193"/>
      <c r="OW37" s="193"/>
      <c r="OX37" s="193"/>
      <c r="OY37" s="193"/>
      <c r="OZ37" s="193"/>
      <c r="PA37" s="193"/>
      <c r="PB37" s="193"/>
      <c r="PC37" s="193"/>
      <c r="PD37" s="193"/>
      <c r="PE37" s="193"/>
      <c r="PF37" s="193"/>
      <c r="PG37" s="193"/>
      <c r="PH37" s="193"/>
      <c r="PI37" s="193"/>
      <c r="PJ37" s="193"/>
      <c r="PK37" s="193"/>
      <c r="PL37" s="193"/>
      <c r="PM37" s="193"/>
      <c r="PN37" s="193"/>
      <c r="PO37" s="193"/>
      <c r="PP37" s="193"/>
      <c r="PQ37" s="193"/>
      <c r="PR37" s="193"/>
      <c r="PS37" s="193"/>
      <c r="PT37" s="193"/>
      <c r="PU37" s="193"/>
      <c r="PV37" s="193"/>
      <c r="PW37" s="193"/>
      <c r="PX37" s="193"/>
      <c r="PY37" s="193"/>
      <c r="PZ37" s="193"/>
      <c r="QA37" s="193"/>
      <c r="QB37" s="193"/>
      <c r="QC37" s="193"/>
      <c r="QD37" s="193"/>
      <c r="QE37" s="193"/>
      <c r="QF37" s="193"/>
      <c r="QG37" s="193"/>
      <c r="QH37" s="193"/>
      <c r="QI37" s="193"/>
      <c r="QJ37" s="193"/>
      <c r="QK37" s="193"/>
      <c r="QL37" s="193"/>
      <c r="QM37" s="193"/>
      <c r="QN37" s="193"/>
      <c r="QO37" s="193"/>
      <c r="QP37" s="193"/>
      <c r="QQ37" s="193"/>
      <c r="QR37" s="193"/>
      <c r="QS37" s="193"/>
      <c r="QT37" s="193"/>
      <c r="QU37" s="193"/>
      <c r="QV37" s="193"/>
      <c r="QW37" s="193"/>
      <c r="QX37" s="193"/>
      <c r="QY37" s="193"/>
      <c r="QZ37" s="193"/>
      <c r="RA37" s="193"/>
      <c r="RB37" s="193"/>
      <c r="RC37" s="193"/>
      <c r="RD37" s="193"/>
      <c r="RE37" s="193"/>
      <c r="RF37" s="193"/>
      <c r="RG37" s="193"/>
      <c r="RH37" s="193"/>
      <c r="RI37" s="193"/>
      <c r="RJ37" s="193"/>
      <c r="RK37" s="193"/>
      <c r="RL37" s="193"/>
      <c r="RM37" s="193"/>
      <c r="RN37" s="193"/>
      <c r="RO37" s="193"/>
      <c r="RP37" s="193"/>
      <c r="RQ37" s="193"/>
      <c r="RR37" s="193"/>
      <c r="RS37" s="193"/>
      <c r="RT37" s="193"/>
      <c r="RU37" s="193"/>
      <c r="RV37" s="193"/>
      <c r="RW37" s="193"/>
      <c r="RX37" s="193"/>
      <c r="RY37" s="193"/>
      <c r="RZ37" s="193"/>
      <c r="SA37" s="193"/>
      <c r="SB37" s="193"/>
      <c r="SC37" s="193"/>
      <c r="SD37" s="193"/>
      <c r="SE37" s="193"/>
      <c r="SF37" s="193"/>
      <c r="SG37" s="193"/>
      <c r="SH37" s="193"/>
      <c r="SI37" s="193"/>
      <c r="SJ37" s="193"/>
      <c r="SK37" s="193"/>
      <c r="SL37" s="193"/>
      <c r="SM37" s="193"/>
      <c r="SN37" s="193"/>
      <c r="SO37" s="193"/>
      <c r="SP37" s="193"/>
      <c r="SQ37" s="193"/>
      <c r="SR37" s="193"/>
      <c r="SS37" s="193"/>
      <c r="ST37" s="193"/>
      <c r="SU37" s="193"/>
      <c r="SV37" s="193"/>
      <c r="SW37" s="193"/>
      <c r="SX37" s="193"/>
      <c r="SY37" s="193"/>
      <c r="SZ37" s="193"/>
      <c r="TA37" s="193"/>
      <c r="TB37" s="193"/>
      <c r="TC37" s="193"/>
      <c r="TD37" s="193"/>
      <c r="TE37" s="193"/>
      <c r="TF37" s="193"/>
      <c r="TG37" s="193"/>
      <c r="TH37" s="193"/>
      <c r="TI37" s="193"/>
      <c r="TJ37" s="193"/>
      <c r="TK37" s="193"/>
      <c r="TL37" s="193"/>
      <c r="TM37" s="193"/>
      <c r="TN37" s="193"/>
      <c r="TO37" s="193"/>
      <c r="TP37" s="193"/>
      <c r="TQ37" s="193"/>
      <c r="TR37" s="193"/>
      <c r="TS37" s="193"/>
      <c r="TT37" s="193"/>
      <c r="TU37" s="193"/>
      <c r="TV37" s="193"/>
      <c r="TW37" s="193"/>
      <c r="TX37" s="193"/>
      <c r="TY37" s="193"/>
      <c r="TZ37" s="193"/>
      <c r="UA37" s="193"/>
      <c r="UB37" s="193"/>
      <c r="UC37" s="193"/>
      <c r="UD37" s="193"/>
      <c r="UE37" s="193"/>
      <c r="UF37" s="193"/>
      <c r="UG37" s="193"/>
      <c r="UH37" s="193"/>
      <c r="UI37" s="193"/>
      <c r="UJ37" s="193"/>
      <c r="UK37" s="193"/>
      <c r="UL37" s="193"/>
      <c r="UM37" s="193"/>
      <c r="UN37" s="193"/>
      <c r="UO37" s="193"/>
      <c r="UP37" s="193"/>
      <c r="UQ37" s="193"/>
      <c r="UR37" s="193"/>
      <c r="US37" s="193"/>
      <c r="UT37" s="193"/>
      <c r="UU37" s="193"/>
      <c r="UV37" s="193"/>
      <c r="UW37" s="193"/>
      <c r="UX37" s="193"/>
      <c r="UY37" s="193"/>
      <c r="UZ37" s="193"/>
      <c r="VA37" s="193"/>
      <c r="VB37" s="193"/>
      <c r="VC37" s="193"/>
      <c r="VD37" s="193"/>
      <c r="VE37" s="193"/>
      <c r="VF37" s="193"/>
      <c r="VG37" s="193"/>
      <c r="VH37" s="193"/>
      <c r="VI37" s="193"/>
      <c r="VJ37" s="193"/>
      <c r="VK37" s="193"/>
      <c r="VL37" s="193"/>
      <c r="VM37" s="193"/>
      <c r="VN37" s="193"/>
      <c r="VO37" s="193"/>
      <c r="VP37" s="193"/>
      <c r="VQ37" s="193"/>
      <c r="VR37" s="193"/>
      <c r="VS37" s="193"/>
      <c r="VT37" s="193"/>
      <c r="VU37" s="193"/>
      <c r="VV37" s="193"/>
      <c r="VW37" s="193"/>
      <c r="VX37" s="193"/>
      <c r="VY37" s="193"/>
      <c r="VZ37" s="193"/>
      <c r="WA37" s="193"/>
      <c r="WB37" s="193"/>
      <c r="WC37" s="193"/>
      <c r="WD37" s="193"/>
      <c r="WE37" s="193"/>
      <c r="WF37" s="193"/>
      <c r="WG37" s="193"/>
      <c r="WH37" s="193"/>
      <c r="WI37" s="193"/>
      <c r="WJ37" s="193"/>
      <c r="WK37" s="193"/>
      <c r="WL37" s="193"/>
      <c r="WM37" s="193"/>
      <c r="WN37" s="193"/>
      <c r="WO37" s="193"/>
      <c r="WP37" s="193"/>
      <c r="WQ37" s="193"/>
      <c r="WR37" s="193"/>
      <c r="WS37" s="193"/>
      <c r="WT37" s="193"/>
      <c r="WU37" s="193"/>
      <c r="WV37" s="193"/>
      <c r="WW37" s="193"/>
      <c r="WX37" s="193"/>
      <c r="WY37" s="193"/>
      <c r="WZ37" s="193"/>
      <c r="XA37" s="193"/>
      <c r="XB37" s="193"/>
      <c r="XC37" s="193"/>
      <c r="XD37" s="193"/>
      <c r="XE37" s="193"/>
      <c r="XF37" s="193"/>
      <c r="XG37" s="193"/>
      <c r="XH37" s="193"/>
      <c r="XI37" s="193"/>
      <c r="XJ37" s="193"/>
      <c r="XK37" s="193"/>
      <c r="XL37" s="193"/>
      <c r="XM37" s="193"/>
      <c r="XN37" s="193"/>
      <c r="XO37" s="193"/>
      <c r="XP37" s="193"/>
      <c r="XQ37" s="193"/>
      <c r="XR37" s="193"/>
      <c r="XS37" s="193"/>
      <c r="XT37" s="193"/>
      <c r="XU37" s="193"/>
      <c r="XV37" s="193"/>
      <c r="XW37" s="193"/>
      <c r="XX37" s="193"/>
      <c r="XY37" s="193"/>
      <c r="XZ37" s="193"/>
      <c r="YA37" s="193"/>
      <c r="YB37" s="193"/>
      <c r="YC37" s="193"/>
      <c r="YD37" s="193"/>
      <c r="YE37" s="193"/>
      <c r="YF37" s="193"/>
      <c r="YG37" s="193"/>
      <c r="YH37" s="193"/>
      <c r="YI37" s="193"/>
      <c r="YJ37" s="193"/>
      <c r="YK37" s="193"/>
      <c r="YL37" s="193"/>
      <c r="YM37" s="193"/>
      <c r="YN37" s="193"/>
      <c r="YO37" s="193"/>
      <c r="YP37" s="193"/>
      <c r="YQ37" s="193"/>
      <c r="YR37" s="193"/>
      <c r="YS37" s="193"/>
      <c r="YT37" s="193"/>
      <c r="YU37" s="193"/>
      <c r="YV37" s="193"/>
      <c r="YW37" s="193"/>
      <c r="YX37" s="193"/>
      <c r="YY37" s="193"/>
      <c r="YZ37" s="193"/>
      <c r="ZA37" s="193"/>
      <c r="ZB37" s="193"/>
      <c r="ZC37" s="193"/>
      <c r="ZD37" s="193"/>
      <c r="ZE37" s="193"/>
      <c r="ZF37" s="193"/>
      <c r="ZG37" s="193"/>
      <c r="ZH37" s="193"/>
      <c r="ZI37" s="193"/>
      <c r="ZJ37" s="193"/>
      <c r="ZK37" s="193"/>
      <c r="ZL37" s="193"/>
      <c r="ZM37" s="193"/>
      <c r="ZN37" s="193"/>
      <c r="ZO37" s="193"/>
      <c r="ZP37" s="193"/>
      <c r="ZQ37" s="193"/>
      <c r="ZR37" s="193"/>
      <c r="ZS37" s="193"/>
      <c r="ZT37" s="193"/>
      <c r="ZU37" s="193"/>
      <c r="ZV37" s="193"/>
      <c r="ZW37" s="193"/>
      <c r="ZX37" s="193"/>
      <c r="ZY37" s="193"/>
      <c r="ZZ37" s="193"/>
      <c r="AAA37" s="193"/>
      <c r="AAB37" s="193"/>
      <c r="AAC37" s="193"/>
      <c r="AAD37" s="193"/>
      <c r="AAE37" s="193"/>
      <c r="AAF37" s="193"/>
      <c r="AAG37" s="193"/>
      <c r="AAH37" s="193"/>
      <c r="AAI37" s="193"/>
      <c r="AAJ37" s="193"/>
      <c r="AAK37" s="193"/>
      <c r="AAL37" s="193"/>
      <c r="AAM37" s="193"/>
      <c r="AAN37" s="193"/>
      <c r="AAO37" s="193"/>
      <c r="AAP37" s="193"/>
      <c r="AAQ37" s="193"/>
      <c r="AAR37" s="193"/>
      <c r="AAS37" s="193"/>
      <c r="AAT37" s="193"/>
      <c r="AAU37" s="193"/>
      <c r="AAV37" s="193"/>
      <c r="AAW37" s="193"/>
      <c r="AAX37" s="193"/>
      <c r="AAY37" s="193"/>
      <c r="AAZ37" s="193"/>
      <c r="ABA37" s="193"/>
      <c r="ABB37" s="193"/>
      <c r="ABC37" s="193"/>
      <c r="ABD37" s="193"/>
      <c r="ABE37" s="193"/>
      <c r="ABF37" s="193"/>
      <c r="ABG37" s="193"/>
      <c r="ABH37" s="193"/>
      <c r="ABI37" s="193"/>
      <c r="ABJ37" s="193"/>
      <c r="ABK37" s="193"/>
      <c r="ABL37" s="193"/>
      <c r="ABM37" s="193"/>
      <c r="ABN37" s="193"/>
      <c r="ABO37" s="193"/>
      <c r="ABP37" s="193"/>
      <c r="ABQ37" s="193"/>
      <c r="ABR37" s="193"/>
      <c r="ABS37" s="193"/>
      <c r="ABT37" s="193"/>
      <c r="ABU37" s="193"/>
      <c r="ABV37" s="193"/>
      <c r="ABW37" s="193"/>
      <c r="ABX37" s="193"/>
      <c r="ABY37" s="193"/>
      <c r="ABZ37" s="193"/>
      <c r="ACA37" s="193"/>
      <c r="ACB37" s="193"/>
      <c r="ACC37" s="193"/>
      <c r="ACD37" s="193"/>
      <c r="ACE37" s="193"/>
      <c r="ACF37" s="193"/>
      <c r="ACG37" s="193"/>
      <c r="ACH37" s="193"/>
      <c r="ACI37" s="193"/>
      <c r="ACJ37" s="193"/>
      <c r="ACK37" s="193"/>
      <c r="ACL37" s="193"/>
      <c r="ACM37" s="193"/>
      <c r="ACN37" s="193"/>
      <c r="ACO37" s="193"/>
      <c r="ACP37" s="193"/>
      <c r="ACQ37" s="193"/>
      <c r="ACR37" s="193"/>
      <c r="ACS37" s="193"/>
      <c r="ACT37" s="193"/>
      <c r="ACU37" s="193"/>
      <c r="ACV37" s="193"/>
      <c r="ACW37" s="193"/>
      <c r="ACX37" s="193"/>
      <c r="ACY37" s="193"/>
      <c r="ACZ37" s="193"/>
      <c r="ADA37" s="193"/>
      <c r="ADB37" s="193"/>
      <c r="ADC37" s="193"/>
      <c r="ADD37" s="193"/>
      <c r="ADE37" s="193"/>
      <c r="ADF37" s="193"/>
      <c r="ADG37" s="193"/>
      <c r="ADH37" s="193"/>
      <c r="ADI37" s="193"/>
      <c r="ADJ37" s="193"/>
      <c r="ADK37" s="193"/>
      <c r="ADL37" s="193"/>
      <c r="ADM37" s="193"/>
      <c r="ADN37" s="193"/>
      <c r="ADO37" s="193"/>
      <c r="ADP37" s="193"/>
      <c r="ADQ37" s="193"/>
      <c r="ADR37" s="193"/>
      <c r="ADS37" s="193"/>
      <c r="ADT37" s="193"/>
      <c r="ADU37" s="193"/>
      <c r="ADV37" s="193"/>
      <c r="ADW37" s="193"/>
      <c r="ADX37" s="193"/>
      <c r="ADY37" s="193"/>
      <c r="ADZ37" s="193"/>
      <c r="AEA37" s="193"/>
      <c r="AEB37" s="193"/>
      <c r="AEC37" s="193"/>
      <c r="AED37" s="193"/>
      <c r="AEE37" s="193"/>
      <c r="AEF37" s="193"/>
      <c r="AEG37" s="193"/>
      <c r="AEH37" s="193"/>
      <c r="AEI37" s="193"/>
      <c r="AEJ37" s="193"/>
      <c r="AEK37" s="193"/>
      <c r="AEL37" s="193"/>
      <c r="AEM37" s="193"/>
      <c r="AEN37" s="193"/>
      <c r="AEO37" s="193"/>
      <c r="AEP37" s="193"/>
      <c r="AEQ37" s="193"/>
      <c r="AER37" s="193"/>
      <c r="AES37" s="193"/>
      <c r="AET37" s="193"/>
      <c r="AEU37" s="193"/>
      <c r="AEV37" s="193"/>
      <c r="AEW37" s="193"/>
      <c r="AEX37" s="193"/>
      <c r="AEY37" s="193"/>
      <c r="AEZ37" s="193"/>
      <c r="AFA37" s="193"/>
      <c r="AFB37" s="193"/>
      <c r="AFC37" s="193"/>
      <c r="AFD37" s="193"/>
      <c r="AFE37" s="193"/>
      <c r="AFF37" s="193"/>
      <c r="AFG37" s="193"/>
      <c r="AFH37" s="193"/>
      <c r="AFI37" s="193"/>
      <c r="AFJ37" s="193"/>
      <c r="AFK37" s="193"/>
      <c r="AFL37" s="193"/>
      <c r="AFM37" s="193"/>
      <c r="AFN37" s="193"/>
      <c r="AFO37" s="193"/>
      <c r="AFP37" s="193"/>
      <c r="AFQ37" s="193"/>
      <c r="AFR37" s="193"/>
      <c r="AFS37" s="193"/>
      <c r="AFT37" s="193"/>
      <c r="AFU37" s="193"/>
      <c r="AFV37" s="193"/>
      <c r="AFW37" s="193"/>
      <c r="AFX37" s="193"/>
      <c r="AFY37" s="193"/>
      <c r="AFZ37" s="193"/>
      <c r="AGA37" s="193"/>
      <c r="AGB37" s="193"/>
      <c r="AGC37" s="193"/>
      <c r="AGD37" s="193"/>
      <c r="AGE37" s="193"/>
      <c r="AGF37" s="193"/>
      <c r="AGG37" s="193"/>
      <c r="AGH37" s="193"/>
      <c r="AGI37" s="193"/>
      <c r="AGJ37" s="193"/>
      <c r="AGK37" s="193"/>
      <c r="AGL37" s="193"/>
      <c r="AGM37" s="193"/>
      <c r="AGN37" s="193"/>
      <c r="AGO37" s="193"/>
      <c r="AGP37" s="193"/>
      <c r="AGQ37" s="193"/>
      <c r="AGR37" s="193"/>
      <c r="AGS37" s="193"/>
      <c r="AGT37" s="193"/>
      <c r="AGU37" s="193"/>
      <c r="AGV37" s="193"/>
      <c r="AGW37" s="193"/>
      <c r="AGX37" s="193"/>
      <c r="AGY37" s="193"/>
      <c r="AGZ37" s="193"/>
      <c r="AHA37" s="193"/>
      <c r="AHB37" s="193"/>
      <c r="AHC37" s="193"/>
      <c r="AHD37" s="193"/>
      <c r="AHE37" s="193"/>
      <c r="AHF37" s="193"/>
      <c r="AHG37" s="193"/>
      <c r="AHH37" s="193"/>
      <c r="AHI37" s="193"/>
      <c r="AHJ37" s="193"/>
      <c r="AHK37" s="193"/>
      <c r="AHL37" s="193"/>
      <c r="AHM37" s="193"/>
      <c r="AHN37" s="193"/>
      <c r="AHO37" s="193"/>
      <c r="AHP37" s="193"/>
      <c r="AHQ37" s="193"/>
      <c r="AHR37" s="193"/>
      <c r="AHS37" s="193"/>
      <c r="AHT37" s="193"/>
      <c r="AHU37" s="193"/>
      <c r="AHV37" s="193"/>
      <c r="AHW37" s="193"/>
      <c r="AHX37" s="193"/>
      <c r="AHY37" s="193"/>
      <c r="AHZ37" s="193"/>
      <c r="AIA37" s="193"/>
      <c r="AIB37" s="193"/>
      <c r="AIC37" s="193"/>
      <c r="AID37" s="193"/>
      <c r="AIE37" s="193"/>
      <c r="AIF37" s="193"/>
      <c r="AIG37" s="193"/>
      <c r="AIH37" s="193"/>
      <c r="AII37" s="193"/>
      <c r="AIJ37" s="193"/>
      <c r="AIK37" s="193"/>
      <c r="AIL37" s="193"/>
      <c r="AIM37" s="193"/>
      <c r="AIN37" s="193"/>
      <c r="AIO37" s="193"/>
      <c r="AIP37" s="193"/>
      <c r="AIQ37" s="193"/>
      <c r="AIR37" s="193"/>
      <c r="AIS37" s="193"/>
      <c r="AIT37" s="193"/>
      <c r="AIU37" s="193"/>
      <c r="AIV37" s="193"/>
      <c r="AIW37" s="193"/>
      <c r="AIX37" s="193"/>
      <c r="AIY37" s="193"/>
      <c r="AIZ37" s="193"/>
      <c r="AJA37" s="193"/>
      <c r="AJB37" s="193"/>
      <c r="AJC37" s="193"/>
      <c r="AJD37" s="193"/>
      <c r="AJE37" s="193"/>
      <c r="AJF37" s="193"/>
      <c r="AJG37" s="193"/>
    </row>
    <row r="38" spans="1:943" ht="26.4">
      <c r="A38" s="203" t="s">
        <v>6640</v>
      </c>
      <c r="B38" s="203">
        <v>84</v>
      </c>
      <c r="C38" s="203" t="s">
        <v>6144</v>
      </c>
      <c r="D38" s="205"/>
      <c r="GC38" s="201"/>
      <c r="GD38" s="201"/>
      <c r="GE38" s="201"/>
      <c r="GF38" s="201"/>
      <c r="GG38" s="201"/>
      <c r="GH38" s="201"/>
      <c r="GI38" s="201"/>
      <c r="GJ38" s="201"/>
      <c r="GK38" s="201"/>
      <c r="GL38" s="201"/>
      <c r="GM38" s="201"/>
      <c r="GN38" s="201"/>
      <c r="GO38" s="201"/>
      <c r="GP38" s="201"/>
      <c r="GQ38" s="201"/>
      <c r="GR38" s="201"/>
      <c r="GS38" s="201"/>
      <c r="GT38" s="201"/>
      <c r="GU38" s="201"/>
      <c r="GV38" s="201"/>
      <c r="GW38" s="201"/>
      <c r="GX38" s="201"/>
      <c r="GY38" s="201"/>
      <c r="GZ38" s="201"/>
      <c r="HA38" s="201"/>
      <c r="HB38" s="201"/>
      <c r="HC38" s="201"/>
      <c r="HD38" s="201"/>
      <c r="HE38" s="201"/>
      <c r="HF38" s="201"/>
      <c r="HG38" s="201"/>
      <c r="HH38" s="201"/>
      <c r="HI38" s="201"/>
      <c r="HJ38" s="201"/>
      <c r="HK38" s="201"/>
      <c r="HL38" s="201"/>
      <c r="HM38" s="201"/>
      <c r="HN38" s="201"/>
      <c r="HO38" s="201"/>
      <c r="HP38" s="201"/>
      <c r="HQ38" s="201"/>
      <c r="HR38" s="201"/>
      <c r="HS38" s="201"/>
      <c r="HT38" s="201"/>
      <c r="HU38" s="201"/>
      <c r="HV38" s="201"/>
      <c r="HW38" s="201"/>
      <c r="HX38" s="201"/>
      <c r="HY38" s="201"/>
      <c r="HZ38" s="201"/>
      <c r="IA38" s="201"/>
      <c r="IB38" s="201"/>
      <c r="IC38" s="201"/>
      <c r="ID38" s="201"/>
      <c r="IE38" s="201"/>
      <c r="IF38" s="201"/>
      <c r="IG38" s="201"/>
      <c r="IH38" s="201"/>
      <c r="II38" s="201"/>
      <c r="IJ38" s="201"/>
      <c r="IK38" s="201"/>
      <c r="IL38" s="201"/>
      <c r="IM38" s="201"/>
      <c r="IN38" s="201"/>
      <c r="IO38" s="201"/>
      <c r="IP38" s="201"/>
      <c r="IQ38" s="201"/>
      <c r="IR38" s="201"/>
      <c r="IS38" s="201"/>
      <c r="IT38" s="201"/>
      <c r="IU38" s="201"/>
      <c r="IV38" s="201"/>
      <c r="IW38" s="201"/>
      <c r="IX38" s="201"/>
      <c r="IY38" s="201"/>
      <c r="IZ38" s="201"/>
      <c r="JA38" s="201"/>
      <c r="JB38" s="201"/>
      <c r="JC38" s="201"/>
      <c r="JD38" s="201"/>
      <c r="JE38" s="201"/>
      <c r="JF38" s="201"/>
      <c r="JG38" s="201"/>
      <c r="JH38" s="201"/>
      <c r="JI38" s="201"/>
      <c r="JJ38" s="201"/>
      <c r="JK38" s="201"/>
      <c r="JL38" s="201"/>
      <c r="JM38" s="201"/>
      <c r="JN38" s="201"/>
      <c r="JO38" s="201"/>
      <c r="JP38" s="201"/>
      <c r="JQ38" s="201"/>
      <c r="JR38" s="201"/>
      <c r="JS38" s="201"/>
      <c r="JT38" s="201"/>
      <c r="JU38" s="201"/>
      <c r="JV38" s="201"/>
      <c r="JW38" s="201"/>
      <c r="JX38" s="201"/>
      <c r="JY38" s="201"/>
      <c r="JZ38" s="201"/>
      <c r="KA38" s="201"/>
      <c r="KB38" s="201"/>
      <c r="KC38" s="201"/>
      <c r="KD38" s="201"/>
      <c r="KE38" s="201"/>
      <c r="KF38" s="201"/>
      <c r="KG38" s="201"/>
      <c r="KH38" s="201"/>
      <c r="KI38" s="201"/>
      <c r="KJ38" s="201"/>
      <c r="KK38" s="201"/>
      <c r="KL38" s="201"/>
      <c r="KM38" s="201"/>
      <c r="KN38" s="201"/>
      <c r="KO38" s="201"/>
      <c r="KP38" s="201"/>
      <c r="KQ38" s="201"/>
      <c r="KR38" s="201"/>
      <c r="KS38" s="201"/>
      <c r="KT38" s="201"/>
      <c r="KU38" s="201"/>
      <c r="KV38" s="201"/>
      <c r="KW38" s="201"/>
      <c r="KX38" s="201"/>
      <c r="KY38" s="201"/>
      <c r="KZ38" s="201"/>
      <c r="LA38" s="201"/>
      <c r="LB38" s="201"/>
      <c r="LC38" s="201"/>
      <c r="LD38" s="201"/>
      <c r="LE38" s="201"/>
      <c r="LF38" s="201"/>
      <c r="LG38" s="201"/>
      <c r="LH38" s="201"/>
      <c r="LI38" s="201"/>
      <c r="LJ38" s="201"/>
      <c r="LK38" s="201"/>
      <c r="LL38" s="201"/>
      <c r="LM38" s="201"/>
      <c r="LN38" s="201"/>
      <c r="LO38" s="201"/>
      <c r="LP38" s="201"/>
      <c r="LQ38" s="201"/>
      <c r="LR38" s="201"/>
      <c r="LS38" s="201"/>
      <c r="LT38" s="201"/>
      <c r="LU38" s="201"/>
      <c r="LV38" s="201"/>
      <c r="LW38" s="201"/>
      <c r="LX38" s="201"/>
      <c r="LY38" s="201"/>
      <c r="LZ38" s="201"/>
      <c r="MA38" s="201"/>
      <c r="MB38" s="201"/>
      <c r="MC38" s="201"/>
      <c r="MD38" s="201"/>
      <c r="ME38" s="201"/>
      <c r="MF38" s="201"/>
      <c r="MG38" s="201"/>
      <c r="MH38" s="201"/>
      <c r="MI38" s="201"/>
      <c r="MJ38" s="201"/>
      <c r="MK38" s="201"/>
      <c r="ML38" s="201"/>
      <c r="MM38" s="201"/>
      <c r="MN38" s="201"/>
      <c r="MO38" s="201"/>
      <c r="MP38" s="201"/>
      <c r="MQ38" s="201"/>
      <c r="MR38" s="201"/>
      <c r="MS38" s="201"/>
      <c r="MT38" s="201"/>
      <c r="MU38" s="201"/>
      <c r="MV38" s="201"/>
      <c r="MW38" s="201"/>
      <c r="MX38" s="201"/>
      <c r="MY38" s="201"/>
      <c r="MZ38" s="201"/>
      <c r="NA38" s="201"/>
      <c r="NB38" s="201"/>
      <c r="NC38" s="201"/>
      <c r="ND38" s="201"/>
      <c r="NE38" s="201"/>
      <c r="NF38" s="201"/>
      <c r="NG38" s="201"/>
      <c r="NH38" s="201"/>
      <c r="NI38" s="201"/>
      <c r="NJ38" s="201"/>
      <c r="NK38" s="201"/>
      <c r="NL38" s="201"/>
      <c r="NM38" s="201"/>
      <c r="NN38" s="201"/>
      <c r="NO38" s="201"/>
      <c r="NP38" s="201"/>
      <c r="NQ38" s="201"/>
      <c r="NR38" s="201"/>
      <c r="NS38" s="201"/>
      <c r="NT38" s="201"/>
      <c r="NU38" s="201"/>
      <c r="NV38" s="201"/>
      <c r="NW38" s="201"/>
      <c r="NX38" s="201"/>
      <c r="NY38" s="201"/>
      <c r="NZ38" s="201"/>
      <c r="OA38" s="201"/>
      <c r="OB38" s="201"/>
      <c r="OC38" s="201"/>
      <c r="OD38" s="201"/>
      <c r="OE38" s="201"/>
      <c r="OF38" s="201"/>
      <c r="OG38" s="201"/>
      <c r="OH38" s="201"/>
      <c r="OI38" s="201"/>
      <c r="OJ38" s="201"/>
      <c r="OK38" s="201"/>
      <c r="OL38" s="201"/>
      <c r="OM38" s="201"/>
      <c r="ON38" s="201"/>
      <c r="OO38" s="201"/>
      <c r="OP38" s="201"/>
      <c r="OQ38" s="201"/>
      <c r="OR38" s="201"/>
      <c r="OS38" s="201"/>
      <c r="OT38" s="201"/>
      <c r="OU38" s="201"/>
      <c r="OV38" s="201"/>
      <c r="OW38" s="201"/>
      <c r="OX38" s="201"/>
      <c r="OY38" s="201"/>
      <c r="OZ38" s="201"/>
      <c r="PA38" s="201"/>
      <c r="PB38" s="201"/>
      <c r="PC38" s="201"/>
      <c r="PD38" s="201"/>
      <c r="PE38" s="201"/>
      <c r="PF38" s="201"/>
      <c r="PG38" s="201"/>
      <c r="PH38" s="201"/>
      <c r="PI38" s="201"/>
      <c r="PJ38" s="201"/>
      <c r="PK38" s="201"/>
      <c r="PL38" s="201"/>
      <c r="PM38" s="201"/>
      <c r="PN38" s="201"/>
      <c r="PO38" s="201"/>
      <c r="PP38" s="201"/>
      <c r="PQ38" s="201"/>
      <c r="PR38" s="201"/>
      <c r="PS38" s="201"/>
      <c r="PT38" s="201"/>
      <c r="PU38" s="201"/>
      <c r="PV38" s="201"/>
      <c r="PW38" s="201"/>
      <c r="PX38" s="201"/>
      <c r="PY38" s="201"/>
      <c r="PZ38" s="201"/>
      <c r="QA38" s="201"/>
      <c r="QB38" s="201"/>
      <c r="QC38" s="201"/>
      <c r="QD38" s="201"/>
      <c r="QE38" s="201"/>
      <c r="QF38" s="201"/>
      <c r="QG38" s="201"/>
      <c r="QH38" s="201"/>
      <c r="QI38" s="201"/>
      <c r="QJ38" s="201"/>
      <c r="QK38" s="201"/>
      <c r="QL38" s="201"/>
      <c r="QM38" s="201"/>
      <c r="QN38" s="201"/>
      <c r="QO38" s="201"/>
      <c r="QP38" s="201"/>
      <c r="QQ38" s="201"/>
      <c r="QR38" s="201"/>
      <c r="QS38" s="201"/>
      <c r="QT38" s="201"/>
      <c r="QU38" s="201"/>
      <c r="QV38" s="201"/>
      <c r="QW38" s="201"/>
      <c r="QX38" s="201"/>
      <c r="QY38" s="201"/>
      <c r="QZ38" s="201"/>
      <c r="RA38" s="201"/>
      <c r="RB38" s="201"/>
      <c r="RC38" s="201"/>
      <c r="RD38" s="201"/>
      <c r="RE38" s="201"/>
      <c r="RF38" s="201"/>
      <c r="RG38" s="201"/>
      <c r="RH38" s="201"/>
      <c r="RI38" s="201"/>
      <c r="RJ38" s="201"/>
      <c r="RK38" s="201"/>
      <c r="RL38" s="201"/>
      <c r="RM38" s="201"/>
      <c r="RN38" s="201"/>
      <c r="RO38" s="201"/>
      <c r="RP38" s="201"/>
      <c r="RQ38" s="201"/>
      <c r="RR38" s="201"/>
      <c r="RS38" s="201"/>
      <c r="RT38" s="201"/>
      <c r="RU38" s="201"/>
      <c r="RV38" s="201"/>
      <c r="RW38" s="201"/>
      <c r="RX38" s="201"/>
      <c r="RY38" s="201"/>
      <c r="RZ38" s="201"/>
      <c r="SA38" s="201"/>
      <c r="SB38" s="201"/>
      <c r="SC38" s="201"/>
      <c r="SD38" s="201"/>
      <c r="SE38" s="201"/>
      <c r="SF38" s="201"/>
      <c r="SG38" s="201"/>
      <c r="SH38" s="201"/>
      <c r="SI38" s="201"/>
      <c r="SJ38" s="201"/>
      <c r="SK38" s="201"/>
      <c r="SL38" s="201"/>
      <c r="SM38" s="201"/>
      <c r="SN38" s="201"/>
      <c r="SO38" s="201"/>
      <c r="SP38" s="201"/>
      <c r="SQ38" s="201"/>
      <c r="SR38" s="201"/>
      <c r="SS38" s="201"/>
      <c r="ST38" s="201"/>
      <c r="SU38" s="201"/>
      <c r="SV38" s="201"/>
      <c r="SW38" s="201"/>
      <c r="SX38" s="201"/>
      <c r="SY38" s="201"/>
      <c r="SZ38" s="201"/>
      <c r="TA38" s="201"/>
      <c r="TB38" s="201"/>
      <c r="TC38" s="201"/>
      <c r="TD38" s="201"/>
      <c r="TE38" s="201"/>
      <c r="TF38" s="201"/>
      <c r="TG38" s="201"/>
      <c r="TH38" s="201"/>
      <c r="TI38" s="201"/>
      <c r="TJ38" s="201"/>
      <c r="TK38" s="201"/>
      <c r="TL38" s="201"/>
      <c r="TM38" s="201"/>
      <c r="TN38" s="201"/>
      <c r="TO38" s="201"/>
      <c r="TP38" s="201"/>
      <c r="TQ38" s="201"/>
      <c r="TR38" s="201"/>
      <c r="TS38" s="201"/>
      <c r="TT38" s="201"/>
      <c r="TU38" s="201"/>
      <c r="TV38" s="201"/>
      <c r="TW38" s="201"/>
      <c r="TX38" s="201"/>
      <c r="TY38" s="201"/>
      <c r="TZ38" s="201"/>
      <c r="UA38" s="201"/>
      <c r="UB38" s="201"/>
      <c r="UC38" s="201"/>
      <c r="UD38" s="201"/>
      <c r="UE38" s="201"/>
      <c r="UF38" s="201"/>
      <c r="UG38" s="201"/>
      <c r="UH38" s="201"/>
      <c r="UI38" s="201"/>
      <c r="UJ38" s="201"/>
      <c r="UK38" s="201"/>
      <c r="UL38" s="201"/>
      <c r="UM38" s="201"/>
      <c r="UN38" s="201"/>
      <c r="UO38" s="201"/>
      <c r="UP38" s="201"/>
      <c r="UQ38" s="201"/>
      <c r="UR38" s="201"/>
      <c r="US38" s="201"/>
      <c r="UT38" s="201"/>
      <c r="UU38" s="201"/>
      <c r="UV38" s="201"/>
      <c r="UW38" s="201"/>
      <c r="UX38" s="201"/>
      <c r="UY38" s="201"/>
      <c r="UZ38" s="201"/>
      <c r="VA38" s="201"/>
      <c r="VB38" s="201"/>
      <c r="VC38" s="201"/>
      <c r="VD38" s="201"/>
      <c r="VE38" s="201"/>
      <c r="VF38" s="201"/>
      <c r="VG38" s="201"/>
      <c r="VH38" s="201"/>
      <c r="VI38" s="201"/>
      <c r="VJ38" s="201"/>
      <c r="VK38" s="201"/>
      <c r="VL38" s="201"/>
      <c r="VM38" s="201"/>
      <c r="VN38" s="201"/>
      <c r="VO38" s="201"/>
      <c r="VP38" s="201"/>
      <c r="VQ38" s="201"/>
      <c r="VR38" s="201"/>
      <c r="VS38" s="201"/>
      <c r="VT38" s="201"/>
      <c r="VU38" s="201"/>
      <c r="VV38" s="201"/>
      <c r="VW38" s="201"/>
      <c r="VX38" s="201"/>
      <c r="VY38" s="201"/>
      <c r="VZ38" s="201"/>
      <c r="WA38" s="201"/>
      <c r="WB38" s="201"/>
      <c r="WC38" s="201"/>
      <c r="WD38" s="201"/>
      <c r="WE38" s="201"/>
      <c r="WF38" s="201"/>
      <c r="WG38" s="201"/>
      <c r="WH38" s="201"/>
      <c r="WI38" s="201"/>
      <c r="WJ38" s="201"/>
      <c r="WK38" s="201"/>
      <c r="WL38" s="201"/>
      <c r="WM38" s="201"/>
      <c r="WN38" s="201"/>
      <c r="WO38" s="201"/>
      <c r="WP38" s="201"/>
      <c r="WQ38" s="201"/>
      <c r="WR38" s="201"/>
      <c r="WS38" s="201"/>
      <c r="WT38" s="201"/>
      <c r="WU38" s="201"/>
      <c r="WV38" s="201"/>
      <c r="WW38" s="201"/>
      <c r="WX38" s="201"/>
      <c r="WY38" s="201"/>
      <c r="WZ38" s="201"/>
      <c r="XA38" s="201"/>
      <c r="XB38" s="201"/>
      <c r="XC38" s="201"/>
      <c r="XD38" s="201"/>
      <c r="XE38" s="201"/>
      <c r="XF38" s="201"/>
      <c r="XG38" s="201"/>
      <c r="XH38" s="201"/>
      <c r="XI38" s="201"/>
      <c r="XJ38" s="201"/>
      <c r="XK38" s="201"/>
      <c r="XL38" s="201"/>
      <c r="XM38" s="201"/>
      <c r="XN38" s="201"/>
      <c r="XO38" s="201"/>
      <c r="XP38" s="201"/>
      <c r="XQ38" s="201"/>
      <c r="XR38" s="201"/>
      <c r="XS38" s="201"/>
      <c r="XT38" s="201"/>
      <c r="XU38" s="201"/>
      <c r="XV38" s="201"/>
      <c r="XW38" s="201"/>
      <c r="XX38" s="201"/>
      <c r="XY38" s="201"/>
      <c r="XZ38" s="201"/>
      <c r="YA38" s="201"/>
      <c r="YB38" s="201"/>
      <c r="YC38" s="201"/>
      <c r="YD38" s="201"/>
      <c r="YE38" s="201"/>
      <c r="YF38" s="201"/>
      <c r="YG38" s="201"/>
      <c r="YH38" s="201"/>
      <c r="YI38" s="201"/>
      <c r="YJ38" s="201"/>
      <c r="YK38" s="201"/>
      <c r="YL38" s="201"/>
      <c r="YM38" s="201"/>
      <c r="YN38" s="201"/>
      <c r="YO38" s="201"/>
      <c r="YP38" s="201"/>
      <c r="YQ38" s="201"/>
      <c r="YR38" s="201"/>
      <c r="YS38" s="201"/>
      <c r="YT38" s="201"/>
      <c r="YU38" s="201"/>
      <c r="YV38" s="201"/>
      <c r="YW38" s="201"/>
      <c r="YX38" s="201"/>
      <c r="YY38" s="201"/>
      <c r="YZ38" s="201"/>
      <c r="ZA38" s="201"/>
      <c r="ZB38" s="201"/>
      <c r="ZC38" s="201"/>
      <c r="ZD38" s="201"/>
      <c r="ZE38" s="201"/>
      <c r="ZF38" s="201"/>
      <c r="ZG38" s="201"/>
      <c r="ZH38" s="201"/>
      <c r="ZI38" s="201"/>
      <c r="ZJ38" s="201"/>
      <c r="ZK38" s="201"/>
      <c r="ZL38" s="201"/>
      <c r="ZM38" s="201"/>
      <c r="ZN38" s="201"/>
      <c r="ZO38" s="201"/>
      <c r="ZP38" s="201"/>
      <c r="ZQ38" s="201"/>
      <c r="ZR38" s="201"/>
      <c r="ZS38" s="201"/>
      <c r="ZT38" s="201"/>
      <c r="ZU38" s="201"/>
      <c r="ZV38" s="201"/>
      <c r="ZW38" s="201"/>
      <c r="ZX38" s="201"/>
      <c r="ZY38" s="201"/>
      <c r="ZZ38" s="201"/>
      <c r="AAA38" s="201"/>
      <c r="AAB38" s="201"/>
      <c r="AAC38" s="201"/>
      <c r="AAD38" s="201"/>
      <c r="AAE38" s="201"/>
      <c r="AAF38" s="201"/>
      <c r="AAG38" s="201"/>
      <c r="AAH38" s="201"/>
      <c r="AAI38" s="201"/>
      <c r="AAJ38" s="201"/>
      <c r="AAK38" s="201"/>
      <c r="AAL38" s="201"/>
      <c r="AAM38" s="201"/>
      <c r="AAN38" s="201"/>
      <c r="AAO38" s="201"/>
      <c r="AAP38" s="201"/>
      <c r="AAQ38" s="201"/>
      <c r="AAR38" s="201"/>
      <c r="AAS38" s="201"/>
      <c r="AAT38" s="201"/>
      <c r="AAU38" s="201"/>
      <c r="AAV38" s="201"/>
      <c r="AAW38" s="201"/>
      <c r="AAX38" s="201"/>
      <c r="AAY38" s="201"/>
      <c r="AAZ38" s="201"/>
      <c r="ABA38" s="201"/>
      <c r="ABB38" s="201"/>
      <c r="ABC38" s="201"/>
      <c r="ABD38" s="201"/>
      <c r="ABE38" s="201"/>
      <c r="ABF38" s="201"/>
      <c r="ABG38" s="201"/>
      <c r="ABH38" s="201"/>
      <c r="ABI38" s="201"/>
      <c r="ABJ38" s="201"/>
      <c r="ABK38" s="201"/>
      <c r="ABL38" s="201"/>
      <c r="ABM38" s="201"/>
      <c r="ABN38" s="201"/>
      <c r="ABO38" s="201"/>
      <c r="ABP38" s="201"/>
      <c r="ABQ38" s="201"/>
      <c r="ABR38" s="201"/>
      <c r="ABS38" s="201"/>
      <c r="ABT38" s="201"/>
      <c r="ABU38" s="201"/>
      <c r="ABV38" s="201"/>
      <c r="ABW38" s="201"/>
      <c r="ABX38" s="201"/>
      <c r="ABY38" s="201"/>
      <c r="ABZ38" s="201"/>
      <c r="ACA38" s="201"/>
      <c r="ACB38" s="201"/>
      <c r="ACC38" s="201"/>
      <c r="ACD38" s="201"/>
      <c r="ACE38" s="201"/>
      <c r="ACF38" s="201"/>
      <c r="ACG38" s="201"/>
      <c r="ACH38" s="201"/>
      <c r="ACI38" s="201"/>
      <c r="ACJ38" s="201"/>
      <c r="ACK38" s="201"/>
      <c r="ACL38" s="201"/>
      <c r="ACM38" s="201"/>
      <c r="ACN38" s="201"/>
      <c r="ACO38" s="201"/>
      <c r="ACP38" s="201"/>
      <c r="ACQ38" s="201"/>
      <c r="ACR38" s="201"/>
      <c r="ACS38" s="201"/>
      <c r="ACT38" s="201"/>
      <c r="ACU38" s="201"/>
      <c r="ACV38" s="201"/>
      <c r="ACW38" s="201"/>
      <c r="ACX38" s="201"/>
      <c r="ACY38" s="201"/>
      <c r="ACZ38" s="201"/>
      <c r="ADA38" s="201"/>
      <c r="ADB38" s="201"/>
      <c r="ADC38" s="201"/>
      <c r="ADD38" s="201"/>
      <c r="ADE38" s="201"/>
      <c r="ADF38" s="201"/>
      <c r="ADG38" s="201"/>
      <c r="ADH38" s="201"/>
      <c r="ADI38" s="201"/>
      <c r="ADJ38" s="201"/>
      <c r="ADK38" s="201"/>
      <c r="ADL38" s="201"/>
      <c r="ADM38" s="201"/>
      <c r="ADN38" s="201"/>
      <c r="ADO38" s="201"/>
      <c r="ADP38" s="201"/>
      <c r="ADQ38" s="201"/>
      <c r="ADR38" s="201"/>
      <c r="ADS38" s="201"/>
      <c r="ADT38" s="201"/>
      <c r="ADU38" s="201"/>
      <c r="ADV38" s="201"/>
      <c r="ADW38" s="201"/>
      <c r="ADX38" s="201"/>
      <c r="ADY38" s="201"/>
      <c r="ADZ38" s="201"/>
      <c r="AEA38" s="201"/>
      <c r="AEB38" s="201"/>
      <c r="AEC38" s="201"/>
      <c r="AED38" s="201"/>
      <c r="AEE38" s="201"/>
      <c r="AEF38" s="201"/>
      <c r="AEG38" s="201"/>
      <c r="AEH38" s="201"/>
      <c r="AEI38" s="201"/>
      <c r="AEJ38" s="201"/>
      <c r="AEK38" s="201"/>
      <c r="AEL38" s="201"/>
      <c r="AEM38" s="201"/>
      <c r="AEN38" s="201"/>
      <c r="AEO38" s="201"/>
      <c r="AEP38" s="201"/>
      <c r="AEQ38" s="201"/>
      <c r="AER38" s="201"/>
      <c r="AES38" s="201"/>
      <c r="AET38" s="201"/>
      <c r="AEU38" s="201"/>
      <c r="AEV38" s="201"/>
      <c r="AEW38" s="201"/>
      <c r="AEX38" s="201"/>
      <c r="AEY38" s="201"/>
      <c r="AEZ38" s="201"/>
      <c r="AFA38" s="201"/>
      <c r="AFB38" s="201"/>
      <c r="AFC38" s="201"/>
      <c r="AFD38" s="201"/>
      <c r="AFE38" s="201"/>
      <c r="AFF38" s="201"/>
      <c r="AFG38" s="201"/>
      <c r="AFH38" s="201"/>
      <c r="AFI38" s="201"/>
      <c r="AFJ38" s="201"/>
      <c r="AFK38" s="201"/>
      <c r="AFL38" s="201"/>
      <c r="AFM38" s="201"/>
      <c r="AFN38" s="201"/>
      <c r="AFO38" s="201"/>
      <c r="AFP38" s="201"/>
      <c r="AFQ38" s="201"/>
      <c r="AFR38" s="201"/>
      <c r="AFS38" s="201"/>
      <c r="AFT38" s="201"/>
      <c r="AFU38" s="201"/>
      <c r="AFV38" s="201"/>
      <c r="AFW38" s="201"/>
      <c r="AFX38" s="201"/>
      <c r="AFY38" s="201"/>
      <c r="AFZ38" s="201"/>
      <c r="AGA38" s="201"/>
      <c r="AGB38" s="201"/>
      <c r="AGC38" s="201"/>
      <c r="AGD38" s="201"/>
      <c r="AGE38" s="201"/>
      <c r="AGF38" s="201"/>
      <c r="AGG38" s="201"/>
      <c r="AGH38" s="201"/>
      <c r="AGI38" s="201"/>
      <c r="AGJ38" s="201"/>
      <c r="AGK38" s="201"/>
      <c r="AGL38" s="201"/>
      <c r="AGM38" s="201"/>
      <c r="AGN38" s="201"/>
      <c r="AGO38" s="201"/>
      <c r="AGP38" s="201"/>
      <c r="AGQ38" s="201"/>
      <c r="AGR38" s="201"/>
      <c r="AGS38" s="201"/>
      <c r="AGT38" s="201"/>
      <c r="AGU38" s="201"/>
      <c r="AGV38" s="201"/>
      <c r="AGW38" s="201"/>
      <c r="AGX38" s="201"/>
      <c r="AGY38" s="201"/>
      <c r="AGZ38" s="201"/>
      <c r="AHA38" s="201"/>
      <c r="AHB38" s="201"/>
      <c r="AHC38" s="201"/>
      <c r="AHD38" s="201"/>
      <c r="AHE38" s="201"/>
      <c r="AHF38" s="201"/>
      <c r="AHG38" s="201"/>
      <c r="AHH38" s="201"/>
      <c r="AHI38" s="201"/>
      <c r="AHJ38" s="201"/>
      <c r="AHK38" s="201"/>
      <c r="AHL38" s="201"/>
      <c r="AHM38" s="201"/>
      <c r="AHN38" s="201"/>
      <c r="AHO38" s="201"/>
      <c r="AHP38" s="201"/>
      <c r="AHQ38" s="201"/>
      <c r="AHR38" s="201"/>
      <c r="AHS38" s="201"/>
      <c r="AHT38" s="201"/>
      <c r="AHU38" s="201"/>
      <c r="AHV38" s="201"/>
      <c r="AHW38" s="201"/>
      <c r="AHX38" s="201"/>
      <c r="AHY38" s="201"/>
      <c r="AHZ38" s="201"/>
      <c r="AIA38" s="201"/>
      <c r="AIB38" s="201"/>
      <c r="AIC38" s="201"/>
      <c r="AID38" s="201"/>
      <c r="AIE38" s="201"/>
      <c r="AIF38" s="201"/>
      <c r="AIG38" s="201"/>
      <c r="AIH38" s="201"/>
      <c r="AII38" s="201"/>
      <c r="AIJ38" s="201"/>
      <c r="AIK38" s="201"/>
      <c r="AIL38" s="201"/>
      <c r="AIM38" s="201"/>
      <c r="AIN38" s="201"/>
      <c r="AIO38" s="201"/>
      <c r="AIP38" s="201"/>
      <c r="AIQ38" s="201"/>
      <c r="AIR38" s="201"/>
      <c r="AIS38" s="201"/>
      <c r="AIT38" s="201"/>
      <c r="AIU38" s="201"/>
      <c r="AIV38" s="201"/>
      <c r="AIW38" s="201"/>
      <c r="AIX38" s="201"/>
      <c r="AIY38" s="201"/>
      <c r="AIZ38" s="201"/>
      <c r="AJA38" s="201"/>
      <c r="AJB38" s="201"/>
      <c r="AJC38" s="201"/>
      <c r="AJD38" s="201"/>
      <c r="AJE38" s="201"/>
      <c r="AJF38" s="201"/>
      <c r="AJG38" s="201"/>
    </row>
    <row r="39" spans="1:943">
      <c r="A39" s="196" t="s">
        <v>6617</v>
      </c>
      <c r="B39" s="206">
        <v>63</v>
      </c>
      <c r="C39" s="207" t="s">
        <v>6664</v>
      </c>
      <c r="D39" s="196" t="s">
        <v>6665</v>
      </c>
    </row>
    <row r="40" spans="1:943">
      <c r="A40" s="196" t="s">
        <v>6617</v>
      </c>
      <c r="B40" s="206">
        <v>42</v>
      </c>
      <c r="C40" s="207" t="s">
        <v>6666</v>
      </c>
      <c r="D40" s="196" t="s">
        <v>6665</v>
      </c>
    </row>
    <row r="41" spans="1:943">
      <c r="A41" s="196" t="s">
        <v>6640</v>
      </c>
      <c r="B41" s="206" t="s">
        <v>6667</v>
      </c>
      <c r="C41" s="207" t="s">
        <v>6668</v>
      </c>
      <c r="D41" s="196">
        <v>2017</v>
      </c>
    </row>
  </sheetData>
  <pageMargins left="0.27440944881889801" right="0.24566929133858301" top="0.53188976377952812" bottom="0.4275590551181111" header="0.33543307086614205" footer="0.19094488188976408"/>
  <pageSetup paperSize="0" scale="65" fitToWidth="0" fitToHeight="0" pageOrder="overThenDown" useFirstPageNumber="1" horizontalDpi="0" verticalDpi="0" copies="0"/>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I-Diagnostic_des_conso</vt:lpstr>
      <vt:lpstr>Schéma_hydraulique</vt:lpstr>
      <vt:lpstr>conso_associées</vt:lpstr>
      <vt:lpstr>II-_Positionnement_etat_de_l'ar</vt:lpstr>
      <vt:lpstr>III-Plan_actions_de_rédu</vt:lpstr>
      <vt:lpstr>Aide_1_Code_masses_d'eau_Cours_</vt:lpstr>
      <vt:lpstr>Aide_2_Codes_masses_d'eau_Soute</vt:lpstr>
      <vt:lpstr>Aide_3_Zone_Arrêté_Cadre_Secher</vt:lpstr>
      <vt:lpstr>Aide_4-PGRE-PTGE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Joel Oddoux</dc:creator>
  <cp:lastModifiedBy>Laura Tersigni</cp:lastModifiedBy>
  <cp:revision>1</cp:revision>
  <cp:lastPrinted>2023-09-20T12:48:31Z</cp:lastPrinted>
  <dcterms:created xsi:type="dcterms:W3CDTF">2023-02-09T12:39:21Z</dcterms:created>
  <dcterms:modified xsi:type="dcterms:W3CDTF">2024-04-16T08:08:14Z</dcterms:modified>
</cp:coreProperties>
</file>